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https://eqms-my.sharepoint.com/personal/emily_hill_qualsys_co_uk/Documents/New folder/Downloadables/"/>
    </mc:Choice>
  </mc:AlternateContent>
  <bookViews>
    <workbookView xWindow="0" yWindow="0" windowWidth="23040" windowHeight="8634" tabRatio="904" xr2:uid="{00000000-000D-0000-FFFF-FFFF00000000}"/>
  </bookViews>
  <sheets>
    <sheet name="About" sheetId="26" r:id="rId1"/>
    <sheet name="People " sheetId="11" r:id="rId2"/>
    <sheet name="Physical Sec + Infra" sheetId="16" r:id="rId3"/>
    <sheet name="Software and hardware" sheetId="21" r:id="rId4"/>
    <sheet name="Information " sheetId="17" r:id="rId5"/>
    <sheet name="Documentation" sheetId="22" r:id="rId6"/>
    <sheet name="Processes and Procedures" sheetId="23" r:id="rId7"/>
    <sheet name="Services or Products" sheetId="19" r:id="rId8"/>
    <sheet name="Company Image &amp; Reputation" sheetId="18" r:id="rId9"/>
  </sheets>
  <calcPr calcId="171027"/>
</workbook>
</file>

<file path=xl/calcChain.xml><?xml version="1.0" encoding="utf-8"?>
<calcChain xmlns="http://schemas.openxmlformats.org/spreadsheetml/2006/main">
  <c r="N5" i="18" l="1"/>
  <c r="H4" i="23" l="1"/>
  <c r="M4" i="23"/>
  <c r="H5" i="23"/>
  <c r="M5" i="23"/>
  <c r="H6" i="23"/>
  <c r="M6" i="23"/>
  <c r="H7" i="23"/>
  <c r="M7" i="23"/>
  <c r="H8" i="23"/>
  <c r="M8" i="23"/>
  <c r="H9" i="23"/>
  <c r="M9" i="23"/>
  <c r="H10" i="23"/>
  <c r="M10" i="23"/>
  <c r="H11" i="23"/>
  <c r="M11" i="23"/>
  <c r="H12" i="23"/>
  <c r="M12" i="23"/>
  <c r="H13" i="23"/>
  <c r="M13" i="23"/>
  <c r="H14" i="23"/>
  <c r="M14" i="23"/>
  <c r="H15" i="23"/>
  <c r="M15" i="23"/>
  <c r="H16" i="23"/>
  <c r="M16" i="23"/>
  <c r="I6" i="19" l="1"/>
  <c r="I7" i="19"/>
  <c r="N8" i="22"/>
  <c r="N7" i="22"/>
  <c r="N17" i="17" l="1"/>
  <c r="N16" i="17"/>
  <c r="N15" i="17"/>
  <c r="N14" i="17"/>
  <c r="N13" i="17"/>
  <c r="N12" i="17"/>
  <c r="N11" i="17"/>
  <c r="N10" i="17"/>
  <c r="N5" i="19"/>
  <c r="N6" i="19"/>
  <c r="N7" i="19"/>
  <c r="I16" i="17"/>
  <c r="I17" i="17"/>
  <c r="N9" i="17"/>
  <c r="N15" i="21" l="1"/>
  <c r="N14" i="21"/>
  <c r="N12" i="21"/>
  <c r="N11" i="21"/>
  <c r="N9" i="21"/>
  <c r="N8" i="21"/>
  <c r="I15" i="21"/>
  <c r="I14" i="21"/>
  <c r="N13" i="21"/>
  <c r="I13" i="21"/>
  <c r="I12" i="21"/>
  <c r="I11" i="21"/>
  <c r="N10" i="21"/>
  <c r="I10" i="21"/>
  <c r="I9" i="21"/>
  <c r="I8" i="21"/>
  <c r="N5" i="21"/>
  <c r="N6" i="21"/>
  <c r="N7" i="21"/>
  <c r="N16" i="21"/>
  <c r="I6" i="21"/>
  <c r="I7" i="21"/>
  <c r="I16" i="21"/>
  <c r="I4" i="21"/>
  <c r="I5" i="21"/>
  <c r="N15" i="16" l="1"/>
  <c r="N16" i="16"/>
  <c r="N14" i="16"/>
  <c r="N13" i="16"/>
  <c r="I13" i="16"/>
  <c r="N11" i="16"/>
  <c r="I11" i="16"/>
  <c r="N10" i="16"/>
  <c r="I10" i="16"/>
  <c r="N9" i="16"/>
  <c r="I9" i="16"/>
  <c r="N8" i="16"/>
  <c r="I8" i="16"/>
  <c r="N6" i="16"/>
  <c r="I6" i="16"/>
  <c r="N5" i="11" l="1"/>
  <c r="N6" i="11"/>
  <c r="I5" i="11"/>
  <c r="I6" i="11"/>
  <c r="N4" i="11"/>
  <c r="I4" i="11"/>
  <c r="I5" i="18" l="1"/>
  <c r="I7" i="22"/>
  <c r="I8" i="22"/>
  <c r="I11" i="17"/>
  <c r="I12" i="17"/>
  <c r="I13" i="17"/>
  <c r="I14" i="17"/>
  <c r="I15" i="17"/>
  <c r="I10" i="17"/>
  <c r="I9" i="17"/>
  <c r="I16" i="16"/>
  <c r="I14" i="16"/>
  <c r="I15" i="16"/>
  <c r="N4" i="16"/>
  <c r="I4" i="16"/>
  <c r="N5" i="16" l="1"/>
  <c r="N7" i="16"/>
  <c r="I5" i="16"/>
  <c r="I7" i="16"/>
  <c r="I5" i="19" l="1"/>
  <c r="N6" i="22" l="1"/>
  <c r="I6" i="22"/>
  <c r="N5" i="22"/>
  <c r="I5" i="22"/>
  <c r="N4" i="22"/>
  <c r="I4" i="22"/>
  <c r="N8" i="17"/>
  <c r="I8" i="17"/>
  <c r="N7" i="17"/>
  <c r="I7" i="17"/>
  <c r="N4" i="21"/>
  <c r="N4" i="19" l="1"/>
  <c r="I4" i="19"/>
  <c r="N4" i="18"/>
  <c r="I4" i="18"/>
  <c r="N6" i="17"/>
  <c r="I6" i="17"/>
  <c r="N5" i="17"/>
  <c r="I5" i="17"/>
  <c r="N4" i="17"/>
  <c r="I4" i="17"/>
  <c r="N12" i="16"/>
  <c r="I12" i="16"/>
</calcChain>
</file>

<file path=xl/sharedStrings.xml><?xml version="1.0" encoding="utf-8"?>
<sst xmlns="http://schemas.openxmlformats.org/spreadsheetml/2006/main" count="348" uniqueCount="171">
  <si>
    <t>Description</t>
  </si>
  <si>
    <t>Date Raised</t>
  </si>
  <si>
    <t>Risk Management</t>
  </si>
  <si>
    <t>(Risk= Vulnerabilities and Threats)</t>
  </si>
  <si>
    <t>Mitigating Action</t>
  </si>
  <si>
    <t>Owned by</t>
  </si>
  <si>
    <t>Impact</t>
  </si>
  <si>
    <t>Likelihood</t>
  </si>
  <si>
    <t>People</t>
  </si>
  <si>
    <t>Physical</t>
  </si>
  <si>
    <t>Information</t>
  </si>
  <si>
    <t>Company Image</t>
  </si>
  <si>
    <t>Software</t>
  </si>
  <si>
    <t>Services</t>
  </si>
  <si>
    <t>Loss of company equipment containing customer information</t>
  </si>
  <si>
    <t>Relevant people not being notified of serious bugs</t>
  </si>
  <si>
    <t>Not being able to evidence delivery</t>
  </si>
  <si>
    <t>Loss of customer due to poor service delivery</t>
  </si>
  <si>
    <t>Immediate loss of resources</t>
  </si>
  <si>
    <t>Damage to reputation</t>
  </si>
  <si>
    <t>Insufficient equipment to deliver services</t>
  </si>
  <si>
    <t>Failure of equipment</t>
  </si>
  <si>
    <t>Badly managed customer expectations</t>
  </si>
  <si>
    <t>Leak of information, not sticking to NDA</t>
  </si>
  <si>
    <t>Loss of reputation, future sales, etc.</t>
  </si>
  <si>
    <t>Loss of reputation, future sales, etc. Possible large fine.</t>
  </si>
  <si>
    <t>Out of date web content</t>
  </si>
  <si>
    <t>Poor delivery, loss of reputation, future sales, etc.</t>
  </si>
  <si>
    <t>Out of date delivery material</t>
  </si>
  <si>
    <t>Asset</t>
  </si>
  <si>
    <t>No. of Assets</t>
  </si>
  <si>
    <t>Personal security due to shared offices</t>
  </si>
  <si>
    <t>Break-in and unauthorised access</t>
  </si>
  <si>
    <t>Unauthorised access to personnel files</t>
  </si>
  <si>
    <t>Unauthorised access to sensitive information in office</t>
  </si>
  <si>
    <t>Unauthorised access to sensitive information whilst in transit - phone, email, etc.</t>
  </si>
  <si>
    <t>Poor and unprofessional communication to customer - e-mail, support desk</t>
  </si>
  <si>
    <t>Poor communication between departments</t>
  </si>
  <si>
    <t>Inadequate policies and procedures</t>
  </si>
  <si>
    <t>Inadequate BCP</t>
  </si>
  <si>
    <t>Lack of ability to cover commitments</t>
  </si>
  <si>
    <t>Negative customer service (support, Sales, Dev etc.) feedback</t>
  </si>
  <si>
    <t xml:space="preserve">Lack of customer Business case </t>
  </si>
  <si>
    <t>Impact(s)</t>
  </si>
  <si>
    <t>Immediate loss of resources, customer and product knowlegde and expertise, loss of customer relationships</t>
  </si>
  <si>
    <t>Multiple</t>
  </si>
  <si>
    <t>Long term (48hrs +) loss of access building</t>
  </si>
  <si>
    <t>Permanent loss of access to buidling.</t>
  </si>
  <si>
    <t>Temporary short term (half day) loss of access to building</t>
  </si>
  <si>
    <t>Temporary medium term (&lt;48 hours) loss of access to building</t>
  </si>
  <si>
    <t>Reduction in work output</t>
  </si>
  <si>
    <t>Reduction in work output, impact on deliverables such as support calls, development, sales and project progress</t>
  </si>
  <si>
    <t>Temporary short term (half day) loss of power to building</t>
  </si>
  <si>
    <t>Temporary medium term (&lt;48 hours) loss of power to building</t>
  </si>
  <si>
    <t>Long term (48hrs +) loss of power to building</t>
  </si>
  <si>
    <t>Inappropriate heating in office space</t>
  </si>
  <si>
    <t>Possible reduction in work output.</t>
  </si>
  <si>
    <t>Server room fire / overheating</t>
  </si>
  <si>
    <t>Loss of DNS, AD, DHCP, 2 development servers, SQL databases, local copies of customer sites, VMs, free NAS box - antivirus, documentation</t>
  </si>
  <si>
    <t>Inadequate work space due to fast growing workforce</t>
  </si>
  <si>
    <t>Uncomfortable working conditions possibly resulting in reduced output and poor staff morale</t>
  </si>
  <si>
    <t>Damage to or loss of property, customer details being stolen, possible negative impact on customers</t>
  </si>
  <si>
    <t>Injury to staff or visitors</t>
  </si>
  <si>
    <t>Laptops</t>
  </si>
  <si>
    <t>Damage to reputation and inability to work resulting in reduced output</t>
  </si>
  <si>
    <t>Long term (or permanent) loss of telephony services</t>
  </si>
  <si>
    <t>Long term (or permanent) loss of e-mail</t>
  </si>
  <si>
    <t>Long term (or permanent) loss of Internet</t>
  </si>
  <si>
    <t>Short term (&lt; half day) loss of Internet</t>
  </si>
  <si>
    <t>Short term (&lt; half day) loss of telephony services</t>
  </si>
  <si>
    <t>Short term (&lt; half day) loss of e-mail</t>
  </si>
  <si>
    <t>Medium term loss of Internet (up to 48hrs)</t>
  </si>
  <si>
    <t>Medium term (up to 48hrs) loss of telephony services</t>
  </si>
  <si>
    <t>Medium term (up to 48hrs) loss of e-mail</t>
  </si>
  <si>
    <t>Internet</t>
  </si>
  <si>
    <t>Telephones</t>
  </si>
  <si>
    <t>Interuption to support services, reduced output, impact on customer delivery</t>
  </si>
  <si>
    <t>Laptops / Desktops</t>
  </si>
  <si>
    <t>E-mail</t>
  </si>
  <si>
    <t>Qualsys</t>
  </si>
  <si>
    <t>Reduction in Quality of training leading to lack of confidence from customer. Reduced useability of product</t>
  </si>
  <si>
    <t>Staff</t>
  </si>
  <si>
    <t>Access and corruption to inappropraite information, decrease in staff morale, company grievance or tribunal</t>
  </si>
  <si>
    <t>Customers</t>
  </si>
  <si>
    <t>Brexit impact</t>
  </si>
  <si>
    <t>Security IG Breach, loss of or corruption of customer / staff data, possible malicious intent</t>
  </si>
  <si>
    <t>Poor maintainence of jobs In Job Tracker</t>
  </si>
  <si>
    <t>General Data Protection Regulation Impact - update to the DPA</t>
  </si>
  <si>
    <t>Senstive Information</t>
  </si>
  <si>
    <t>Staff files, Customer data</t>
  </si>
  <si>
    <t>Customer related Information</t>
  </si>
  <si>
    <t>Business and Customer information</t>
  </si>
  <si>
    <t>Admin overhead, possibility of missing information</t>
  </si>
  <si>
    <t xml:space="preserve">Poor customer requirement gathering </t>
  </si>
  <si>
    <t>Customer requiremets</t>
  </si>
  <si>
    <t>Lack of documented database schema</t>
  </si>
  <si>
    <t>Assets</t>
  </si>
  <si>
    <t>Policies and Procedures</t>
  </si>
  <si>
    <t>BCP</t>
  </si>
  <si>
    <t>Database Schema</t>
  </si>
  <si>
    <t>Loss of customer engagement and credability and poor reputation, poor staff morale</t>
  </si>
  <si>
    <t>Lack of internal and external supplier review</t>
  </si>
  <si>
    <t>Poor supplier service resulting in reduced staff output and possible inability to work and provide customer service.</t>
  </si>
  <si>
    <t>Service Delivery</t>
  </si>
  <si>
    <t>Customer Service Staff members</t>
  </si>
  <si>
    <t>Suppliers</t>
  </si>
  <si>
    <t>Possible reduced market and reluctance to purchase from potential customers - loss of sales</t>
  </si>
  <si>
    <t>Loss of customer and reputation, financial impact</t>
  </si>
  <si>
    <t>Processes and Procedures</t>
  </si>
  <si>
    <t xml:space="preserve">Process is not clearly defined.
Process is not adequately followed.
Process is not maintained.
Process is not communicated adequately.
</t>
  </si>
  <si>
    <t xml:space="preserve">Process is not clearly defined.
Process is not adequately followed.
Process is not maintained.
Process is not communicated adequately.
Process is not up to date with current statutory requirements.
</t>
  </si>
  <si>
    <t>Company Objectives and KPIs are not known and understood.
Key business issues may have been missed.
Company doesn't met it's potential or meet its targets and obligations</t>
  </si>
  <si>
    <t>Increased number of defaults.
Customer requirements are not met.
Delay in delivery and revenue recognition.</t>
  </si>
  <si>
    <t>Quality Management System is at risk of non-conformance.</t>
  </si>
  <si>
    <t>Installations are not completed correctly leading to issues at a customer site.</t>
  </si>
  <si>
    <t>Customers are not adequately trained in the product resulting in misuse, human error, increased support calls and customer dissatisfaction.</t>
  </si>
  <si>
    <t>Faulty products are released to customer resulting in dissatisfcation and a poor reputation.</t>
  </si>
  <si>
    <t>Customer Satisfaction isn't clearly ascertained so incorrect business decisions could be made.
Non-conformances from an audit perspective.</t>
  </si>
  <si>
    <t>Board</t>
  </si>
  <si>
    <t>Actions Owned by</t>
  </si>
  <si>
    <t>Mitigating Action / Controls</t>
  </si>
  <si>
    <t>Current Controls</t>
  </si>
  <si>
    <t>Risk Score</t>
  </si>
  <si>
    <t>Mitigating Actions / Controls</t>
  </si>
  <si>
    <t>Customer delivery</t>
  </si>
  <si>
    <t>Lack of SLAs and OLAs</t>
  </si>
  <si>
    <t>SLAs and OLAs</t>
  </si>
  <si>
    <t>Website</t>
  </si>
  <si>
    <t>Documented information</t>
  </si>
  <si>
    <t>Recruitment and Training</t>
  </si>
  <si>
    <t xml:space="preserve"> Health and Safety</t>
  </si>
  <si>
    <t>Business Planning</t>
  </si>
  <si>
    <t>Development</t>
  </si>
  <si>
    <t>Documentation Standards</t>
  </si>
  <si>
    <t>Information Security</t>
  </si>
  <si>
    <t>Quality Control Procedures</t>
  </si>
  <si>
    <t>Product Installation</t>
  </si>
  <si>
    <t>Product Support</t>
  </si>
  <si>
    <t>Sales Process</t>
  </si>
  <si>
    <t>Product Training</t>
  </si>
  <si>
    <t>Product Testing</t>
  </si>
  <si>
    <t>Continual Improvement</t>
  </si>
  <si>
    <t>Customer compliance failure</t>
  </si>
  <si>
    <t>Customer materials</t>
  </si>
  <si>
    <t xml:space="preserve">Updates to external software and integrations with our internal business.  </t>
  </si>
  <si>
    <t xml:space="preserve">Poor delivery of project, unhappy customer. </t>
  </si>
  <si>
    <t>Loss of access to any online system.</t>
  </si>
  <si>
    <t>Interuption to services. Potential lost opportunities.</t>
  </si>
  <si>
    <t>External software and systems</t>
  </si>
  <si>
    <t>Equipment</t>
  </si>
  <si>
    <t>Employee role</t>
  </si>
  <si>
    <t>Risk assessment tool</t>
  </si>
  <si>
    <t xml:space="preserve">How to use this tool: </t>
  </si>
  <si>
    <t>Use the sheets as a template for your own risk assessment. Some examples on impact and likelihood have been provided, but will need to be updated for your own business.</t>
  </si>
  <si>
    <t xml:space="preserve">Short term loss of staff </t>
  </si>
  <si>
    <t xml:space="preserve">Long term loss of staff </t>
  </si>
  <si>
    <t xml:space="preserve">Permanent loss of staff </t>
  </si>
  <si>
    <t>Unable to invoice customer.</t>
  </si>
  <si>
    <t>Inability to effectively support the customer, loss of information, reduction in day to running of business.</t>
  </si>
  <si>
    <t>Security IG Breach, loss of or corruption of customer / staff data, possible malicious intent.</t>
  </si>
  <si>
    <t>Potential miscommunication to customer resuilting is complaints /  loss of reputation.</t>
  </si>
  <si>
    <t xml:space="preserve">Duplication of information </t>
  </si>
  <si>
    <t>Lack of understanding of needs.</t>
  </si>
  <si>
    <t>Possibility of failure of delivery which would have a financial and reputational impact.</t>
  </si>
  <si>
    <t xml:space="preserve">Financial impact, staff and customer data </t>
  </si>
  <si>
    <t xml:space="preserve">Inappropriate staff could be recruited.
Staff are not trained and competent to carry out their roles thus leading to mistakes and not meeting business and customer requirements and expectations.
</t>
  </si>
  <si>
    <t>Staff members could be subject to harm.
Penalities and reputational damage.</t>
  </si>
  <si>
    <t>Documentation isn't consistent.
In severe cases this could cause a risk to certification.</t>
  </si>
  <si>
    <t>Security breaches.</t>
  </si>
  <si>
    <t>Support calls are not responded to in an approriate manner.
SLAs are at risk.
Failure to meet customer expectations.</t>
  </si>
  <si>
    <t>Customers are mis-lead and expectations are not clearly set.
Costs incurred.
Sales are not made in a consistent manner.
Non-standard items are not communicated to other business areas potentially causing issues to delivery.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</si>
</sst>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10"/>
      <name val="Nutmeg Headline Light"/>
      <family val="3"/>
    </font>
    <font>
      <b/>
      <sz val="10"/>
      <name val="Nutmeg Headline Light"/>
      <family val="3"/>
    </font>
    <font>
      <sz val="11"/>
      <name val="Nutmeg Headline Light"/>
      <family val="3"/>
    </font>
    <font>
      <sz val="10"/>
      <name val="Nutmeg Light"/>
      <family val="3"/>
    </font>
    <font>
      <b/>
      <sz val="10"/>
      <name val="Nutmeg Light"/>
      <family val="3"/>
    </font>
    <font>
      <sz val="11"/>
      <name val="Nutmeg Light"/>
      <family val="3"/>
    </font>
    <font>
      <sz val="10"/>
      <color indexed="8"/>
      <name val="Nutmeg Light"/>
      <family val="3"/>
    </font>
    <font>
      <b/>
      <sz val="10"/>
      <color indexed="8"/>
      <name val="Nutmeg Light"/>
      <family val="3"/>
    </font>
    <font>
      <sz val="28"/>
      <color theme="6"/>
      <name val="Nutmeg Black"/>
      <family val="3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3"/>
      </bottom>
      <diagonal/>
    </border>
    <border>
      <left/>
      <right/>
      <top style="thin">
        <color theme="0"/>
      </top>
      <bottom style="medium">
        <color theme="3"/>
      </bottom>
      <diagonal/>
    </border>
    <border>
      <left/>
      <right style="thin">
        <color theme="0"/>
      </right>
      <top style="thin">
        <color theme="0"/>
      </top>
      <bottom style="medium">
        <color theme="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1" xfId="0" applyFont="1" applyBorder="1"/>
    <xf numFmtId="0" fontId="2" fillId="0" borderId="1" xfId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17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/>
    <xf numFmtId="0" fontId="0" fillId="0" borderId="1" xfId="0" applyBorder="1"/>
    <xf numFmtId="0" fontId="5" fillId="0" borderId="1" xfId="0" applyFont="1" applyBorder="1"/>
    <xf numFmtId="0" fontId="5" fillId="0" borderId="1" xfId="1" applyFont="1" applyBorder="1"/>
    <xf numFmtId="0" fontId="6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17" fontId="7" fillId="0" borderId="1" xfId="1" applyNumberFormat="1" applyFont="1" applyBorder="1" applyAlignment="1">
      <alignment horizontal="center" vertical="center" wrapText="1"/>
    </xf>
    <xf numFmtId="17" fontId="7" fillId="0" borderId="1" xfId="1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/>
    <xf numFmtId="0" fontId="6" fillId="5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14" fontId="6" fillId="5" borderId="1" xfId="1" applyNumberFormat="1" applyFont="1" applyFill="1" applyBorder="1" applyAlignment="1">
      <alignment horizontal="center" vertical="center" wrapText="1"/>
    </xf>
    <xf numFmtId="14" fontId="6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/>
    </xf>
    <xf numFmtId="0" fontId="3" fillId="5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top" wrapText="1"/>
    </xf>
    <xf numFmtId="14" fontId="3" fillId="5" borderId="1" xfId="1" applyNumberFormat="1" applyFont="1" applyFill="1" applyBorder="1" applyAlignment="1">
      <alignment horizontal="center" vertical="center" wrapText="1"/>
    </xf>
    <xf numFmtId="14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top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vertical="top" wrapText="1"/>
    </xf>
    <xf numFmtId="0" fontId="5" fillId="0" borderId="1" xfId="1" applyFont="1" applyFill="1" applyBorder="1" applyAlignment="1">
      <alignment vertical="top"/>
    </xf>
    <xf numFmtId="0" fontId="6" fillId="5" borderId="1" xfId="0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top" wrapText="1"/>
    </xf>
    <xf numFmtId="17" fontId="5" fillId="0" borderId="1" xfId="1" applyNumberFormat="1" applyFont="1" applyBorder="1" applyAlignment="1">
      <alignment horizontal="center" vertical="center" wrapText="1"/>
    </xf>
    <xf numFmtId="17" fontId="5" fillId="0" borderId="1" xfId="1" applyNumberFormat="1" applyFont="1" applyBorder="1" applyAlignment="1">
      <alignment horizontal="left" vertical="top" wrapText="1"/>
    </xf>
    <xf numFmtId="0" fontId="5" fillId="3" borderId="1" xfId="1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top" wrapText="1"/>
    </xf>
    <xf numFmtId="0" fontId="5" fillId="0" borderId="1" xfId="1" applyFont="1" applyFill="1" applyBorder="1"/>
    <xf numFmtId="0" fontId="6" fillId="0" borderId="1" xfId="1" applyFont="1" applyFill="1" applyBorder="1" applyAlignment="1"/>
    <xf numFmtId="0" fontId="5" fillId="0" borderId="1" xfId="1" applyFont="1" applyBorder="1" applyAlignment="1"/>
    <xf numFmtId="0" fontId="8" fillId="0" borderId="1" xfId="1" applyFont="1" applyFill="1" applyBorder="1" applyAlignment="1">
      <alignment wrapText="1"/>
    </xf>
    <xf numFmtId="17" fontId="5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horizontal="center"/>
    </xf>
    <xf numFmtId="17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15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5" fontId="7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vertical="top" wrapText="1"/>
    </xf>
    <xf numFmtId="0" fontId="0" fillId="0" borderId="2" xfId="0" applyBorder="1"/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171630</xdr:colOff>
      <xdr:row>1</xdr:row>
      <xdr:rowOff>43631</xdr:rowOff>
    </xdr:from>
    <xdr:ext cx="1101510" cy="805999"/>
    <xdr:pic>
      <xdr:nvPicPr>
        <xdr:cNvPr id="2" name="Picture 1">
          <a:extLst>
            <a:ext uri="{FF2B5EF4-FFF2-40B4-BE49-F238E27FC236}">
              <a16:creationId xmlns:a16="http://schemas.microsoft.com/office/drawing/2014/main" id="{B2739BFF-5F12-48A0-B298-098F785A7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630" y="199841"/>
          <a:ext cx="1101510" cy="80599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26895</xdr:colOff>
      <xdr:row>0</xdr:row>
      <xdr:rowOff>49306</xdr:rowOff>
    </xdr:from>
    <xdr:ext cx="1385706" cy="1013951"/>
    <xdr:pic>
      <xdr:nvPicPr>
        <xdr:cNvPr id="2" name="Picture 1">
          <a:extLst>
            <a:ext uri="{FF2B5EF4-FFF2-40B4-BE49-F238E27FC236}">
              <a16:creationId xmlns:a16="http://schemas.microsoft.com/office/drawing/2014/main" id="{3F47B3B5-3EF6-4B0B-85F6-7C8F4656F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5" y="49306"/>
          <a:ext cx="1385706" cy="101395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53787</xdr:colOff>
      <xdr:row>0</xdr:row>
      <xdr:rowOff>192741</xdr:rowOff>
    </xdr:from>
    <xdr:ext cx="1385706" cy="1013951"/>
    <xdr:pic>
      <xdr:nvPicPr>
        <xdr:cNvPr id="2" name="Picture 1">
          <a:extLst>
            <a:ext uri="{FF2B5EF4-FFF2-40B4-BE49-F238E27FC236}">
              <a16:creationId xmlns:a16="http://schemas.microsoft.com/office/drawing/2014/main" id="{06E3BAA7-20FA-45E0-ABFD-00554200E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87" y="192741"/>
          <a:ext cx="1385706" cy="101395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58270</xdr:colOff>
      <xdr:row>0</xdr:row>
      <xdr:rowOff>170329</xdr:rowOff>
    </xdr:from>
    <xdr:ext cx="1385706" cy="1013951"/>
    <xdr:pic>
      <xdr:nvPicPr>
        <xdr:cNvPr id="2" name="Picture 1">
          <a:extLst>
            <a:ext uri="{FF2B5EF4-FFF2-40B4-BE49-F238E27FC236}">
              <a16:creationId xmlns:a16="http://schemas.microsoft.com/office/drawing/2014/main" id="{EBD501B5-57CD-42FE-B48E-9E22425F9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70" y="170329"/>
          <a:ext cx="1385706" cy="101395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143436</xdr:colOff>
      <xdr:row>0</xdr:row>
      <xdr:rowOff>112059</xdr:rowOff>
    </xdr:from>
    <xdr:ext cx="1385706" cy="1013951"/>
    <xdr:pic>
      <xdr:nvPicPr>
        <xdr:cNvPr id="2" name="Picture 1">
          <a:extLst>
            <a:ext uri="{FF2B5EF4-FFF2-40B4-BE49-F238E27FC236}">
              <a16:creationId xmlns:a16="http://schemas.microsoft.com/office/drawing/2014/main" id="{1FD128A6-E832-4AD3-AE36-37C60ED2B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36" y="112059"/>
          <a:ext cx="1385706" cy="101395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67235</xdr:colOff>
      <xdr:row>0</xdr:row>
      <xdr:rowOff>76200</xdr:rowOff>
    </xdr:from>
    <xdr:ext cx="1385706" cy="1013951"/>
    <xdr:pic>
      <xdr:nvPicPr>
        <xdr:cNvPr id="2" name="Picture 1">
          <a:extLst>
            <a:ext uri="{FF2B5EF4-FFF2-40B4-BE49-F238E27FC236}">
              <a16:creationId xmlns:a16="http://schemas.microsoft.com/office/drawing/2014/main" id="{ED3AAC4D-F156-4731-A33D-12D1716D8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76200"/>
          <a:ext cx="1385706" cy="101395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156882</xdr:colOff>
      <xdr:row>0</xdr:row>
      <xdr:rowOff>251011</xdr:rowOff>
    </xdr:from>
    <xdr:ext cx="1385706" cy="1013951"/>
    <xdr:pic>
      <xdr:nvPicPr>
        <xdr:cNvPr id="2" name="Picture 1">
          <a:extLst>
            <a:ext uri="{FF2B5EF4-FFF2-40B4-BE49-F238E27FC236}">
              <a16:creationId xmlns:a16="http://schemas.microsoft.com/office/drawing/2014/main" id="{84D1B22B-132F-4BE1-BA5C-E0046F83E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882" y="251011"/>
          <a:ext cx="1385706" cy="1013951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147918</xdr:colOff>
      <xdr:row>0</xdr:row>
      <xdr:rowOff>282388</xdr:rowOff>
    </xdr:from>
    <xdr:ext cx="1385706" cy="1013951"/>
    <xdr:pic>
      <xdr:nvPicPr>
        <xdr:cNvPr id="2" name="Picture 1">
          <a:extLst>
            <a:ext uri="{FF2B5EF4-FFF2-40B4-BE49-F238E27FC236}">
              <a16:creationId xmlns:a16="http://schemas.microsoft.com/office/drawing/2014/main" id="{631133E1-D9AD-4404-8956-78BD39ACF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18" y="282388"/>
          <a:ext cx="1385706" cy="101395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385706" cy="1013951"/>
    <xdr:pic>
      <xdr:nvPicPr>
        <xdr:cNvPr id="2" name="Picture 1">
          <a:extLst>
            <a:ext uri="{FF2B5EF4-FFF2-40B4-BE49-F238E27FC236}">
              <a16:creationId xmlns:a16="http://schemas.microsoft.com/office/drawing/2014/main" id="{D722D3AE-839C-4B6B-BD16-B249962EE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1565" y="0"/>
          <a:ext cx="1385706" cy="10139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Qualsys New branding theme">
  <a:themeElements>
    <a:clrScheme name="Qualsys Rebrand">
      <a:dk1>
        <a:srgbClr val="FF585D"/>
      </a:dk1>
      <a:lt1>
        <a:srgbClr val="FFFFFF"/>
      </a:lt1>
      <a:dk2>
        <a:srgbClr val="47D7AC"/>
      </a:dk2>
      <a:lt2>
        <a:srgbClr val="626FE6"/>
      </a:lt2>
      <a:accent1>
        <a:srgbClr val="ECE81A"/>
      </a:accent1>
      <a:accent2>
        <a:srgbClr val="626FE6"/>
      </a:accent2>
      <a:accent3>
        <a:srgbClr val="4C4C4C"/>
      </a:accent3>
      <a:accent4>
        <a:srgbClr val="F6F2F4"/>
      </a:accent4>
      <a:accent5>
        <a:srgbClr val="FFFFFF"/>
      </a:accent5>
      <a:accent6>
        <a:srgbClr val="FFFFFF"/>
      </a:accent6>
      <a:hlink>
        <a:srgbClr val="ECE81A"/>
      </a:hlink>
      <a:folHlink>
        <a:srgbClr val="FF585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FEAEC-B9BF-4C4B-A5F2-EFDFB9518EB9}">
  <dimension ref="D5:K17"/>
  <sheetViews>
    <sheetView tabSelected="1" workbookViewId="0">
      <selection activeCell="B21" sqref="B21"/>
    </sheetView>
  </sheetViews>
  <sheetFormatPr defaultRowHeight="12.3" x14ac:dyDescent="0.4"/>
  <cols>
    <col min="1" max="4" width="8.88671875" style="13"/>
    <col min="5" max="5" width="16" style="13" customWidth="1"/>
    <col min="6" max="6" width="8.88671875" style="13"/>
    <col min="7" max="7" width="17.109375" style="13" customWidth="1"/>
    <col min="8" max="8" width="17.609375" style="13" customWidth="1"/>
    <col min="9" max="9" width="8.88671875" style="13"/>
    <col min="10" max="10" width="21.88671875" style="13" customWidth="1"/>
    <col min="11" max="11" width="22.21875" style="13" customWidth="1"/>
    <col min="12" max="16384" width="8.88671875" style="13"/>
  </cols>
  <sheetData>
    <row r="5" spans="4:11" ht="35.1" thickBot="1" x14ac:dyDescent="0.45">
      <c r="D5" s="72" t="s">
        <v>151</v>
      </c>
      <c r="E5" s="73"/>
      <c r="F5" s="73"/>
      <c r="G5" s="73"/>
      <c r="H5" s="73"/>
      <c r="I5" s="73"/>
      <c r="J5" s="73"/>
      <c r="K5" s="74"/>
    </row>
    <row r="6" spans="4:11" x14ac:dyDescent="0.4">
      <c r="D6" s="71"/>
      <c r="E6" s="71"/>
      <c r="F6" s="71"/>
      <c r="G6" s="71"/>
      <c r="H6" s="71"/>
      <c r="I6" s="71"/>
      <c r="J6" s="71"/>
      <c r="K6" s="71"/>
    </row>
    <row r="7" spans="4:11" x14ac:dyDescent="0.4">
      <c r="D7" s="75" t="s">
        <v>152</v>
      </c>
      <c r="E7" s="71"/>
      <c r="F7" s="71"/>
      <c r="G7" s="71"/>
      <c r="H7" s="71"/>
      <c r="I7" s="71"/>
      <c r="J7" s="71"/>
      <c r="K7" s="71"/>
    </row>
    <row r="8" spans="4:11" x14ac:dyDescent="0.4">
      <c r="D8" s="71"/>
      <c r="E8" s="71"/>
      <c r="F8" s="71"/>
      <c r="G8" s="71"/>
      <c r="H8" s="71"/>
      <c r="I8" s="71"/>
      <c r="J8" s="71"/>
      <c r="K8" s="71"/>
    </row>
    <row r="9" spans="4:11" x14ac:dyDescent="0.4">
      <c r="D9" s="76" t="s">
        <v>153</v>
      </c>
      <c r="E9" s="77"/>
      <c r="F9" s="77"/>
      <c r="G9" s="77"/>
      <c r="H9" s="77"/>
      <c r="I9" s="77"/>
      <c r="J9" s="77"/>
      <c r="K9" s="78"/>
    </row>
    <row r="10" spans="4:11" x14ac:dyDescent="0.4">
      <c r="D10" s="79"/>
      <c r="E10" s="80"/>
      <c r="F10" s="80"/>
      <c r="G10" s="80"/>
      <c r="H10" s="80"/>
      <c r="I10" s="80"/>
      <c r="J10" s="80"/>
      <c r="K10" s="81"/>
    </row>
    <row r="11" spans="4:11" x14ac:dyDescent="0.4">
      <c r="D11" s="79"/>
      <c r="E11" s="80"/>
      <c r="F11" s="80"/>
      <c r="G11" s="80"/>
      <c r="H11" s="80"/>
      <c r="I11" s="80"/>
      <c r="J11" s="80"/>
      <c r="K11" s="81"/>
    </row>
    <row r="12" spans="4:11" x14ac:dyDescent="0.4">
      <c r="D12" s="79"/>
      <c r="E12" s="80"/>
      <c r="F12" s="80"/>
      <c r="G12" s="80"/>
      <c r="H12" s="80"/>
      <c r="I12" s="80"/>
      <c r="J12" s="80"/>
      <c r="K12" s="81"/>
    </row>
    <row r="13" spans="4:11" x14ac:dyDescent="0.4">
      <c r="D13" s="79"/>
      <c r="E13" s="80"/>
      <c r="F13" s="80"/>
      <c r="G13" s="80"/>
      <c r="H13" s="80"/>
      <c r="I13" s="80"/>
      <c r="J13" s="80"/>
      <c r="K13" s="81"/>
    </row>
    <row r="14" spans="4:11" x14ac:dyDescent="0.4">
      <c r="D14" s="79"/>
      <c r="E14" s="80"/>
      <c r="F14" s="80"/>
      <c r="G14" s="80"/>
      <c r="H14" s="80"/>
      <c r="I14" s="80"/>
      <c r="J14" s="80"/>
      <c r="K14" s="81"/>
    </row>
    <row r="15" spans="4:11" x14ac:dyDescent="0.4">
      <c r="D15" s="79"/>
      <c r="E15" s="80"/>
      <c r="F15" s="80"/>
      <c r="G15" s="80"/>
      <c r="H15" s="80"/>
      <c r="I15" s="80"/>
      <c r="J15" s="80"/>
      <c r="K15" s="81"/>
    </row>
    <row r="16" spans="4:11" x14ac:dyDescent="0.4">
      <c r="D16" s="71"/>
      <c r="E16" s="71"/>
      <c r="F16" s="71"/>
      <c r="G16" s="71"/>
      <c r="H16" s="71"/>
      <c r="I16" s="71"/>
      <c r="J16" s="71"/>
      <c r="K16" s="71"/>
    </row>
    <row r="17" spans="4:11" x14ac:dyDescent="0.4">
      <c r="D17" s="71"/>
      <c r="E17" s="71"/>
      <c r="F17" s="71"/>
      <c r="G17" s="71"/>
      <c r="H17" s="71"/>
      <c r="I17" s="71"/>
      <c r="J17" s="71"/>
      <c r="K17" s="71"/>
    </row>
  </sheetData>
  <mergeCells count="2">
    <mergeCell ref="D5:K5"/>
    <mergeCell ref="D9:K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zoomScale="85" zoomScaleNormal="85" workbookViewId="0">
      <pane ySplit="3" topLeftCell="A4" activePane="bottomLeft" state="frozen"/>
      <selection pane="bottomLeft" activeCell="D6" sqref="D6"/>
    </sheetView>
  </sheetViews>
  <sheetFormatPr defaultRowHeight="12.3" x14ac:dyDescent="0.4"/>
  <cols>
    <col min="1" max="1" width="16.44140625" style="14" bestFit="1" customWidth="1"/>
    <col min="2" max="2" width="14.33203125" style="15" bestFit="1" customWidth="1"/>
    <col min="3" max="3" width="26.44140625" style="40" customWidth="1"/>
    <col min="4" max="4" width="36.109375" style="41" customWidth="1"/>
    <col min="5" max="5" width="12.6640625" style="15" bestFit="1" customWidth="1"/>
    <col min="6" max="6" width="34.77734375" style="15" customWidth="1"/>
    <col min="7" max="7" width="11.44140625" style="15" customWidth="1"/>
    <col min="8" max="8" width="9.5546875" style="15" bestFit="1" customWidth="1"/>
    <col min="9" max="9" width="7.77734375" style="15" customWidth="1"/>
    <col min="10" max="10" width="47.6640625" style="42" customWidth="1"/>
    <col min="11" max="11" width="12.21875" style="15" bestFit="1" customWidth="1"/>
    <col min="12" max="12" width="11.44140625" style="15" bestFit="1" customWidth="1"/>
    <col min="13" max="13" width="9" style="15" bestFit="1" customWidth="1"/>
    <col min="14" max="14" width="7.77734375" style="15" bestFit="1" customWidth="1"/>
    <col min="15" max="16384" width="8.88671875" style="14"/>
  </cols>
  <sheetData>
    <row r="1" spans="1:14" ht="90.3" customHeight="1" x14ac:dyDescent="0.4"/>
    <row r="2" spans="1:14" x14ac:dyDescent="0.4">
      <c r="A2" s="46" t="s">
        <v>8</v>
      </c>
      <c r="B2" s="28" t="s">
        <v>30</v>
      </c>
      <c r="C2" s="28" t="s">
        <v>0</v>
      </c>
      <c r="D2" s="28"/>
      <c r="E2" s="29" t="s">
        <v>1</v>
      </c>
      <c r="F2" s="30"/>
      <c r="G2" s="28" t="s">
        <v>7</v>
      </c>
      <c r="H2" s="28" t="s">
        <v>6</v>
      </c>
      <c r="I2" s="28" t="s">
        <v>122</v>
      </c>
      <c r="J2" s="47" t="s">
        <v>2</v>
      </c>
      <c r="K2" s="47"/>
      <c r="L2" s="47"/>
      <c r="M2" s="47"/>
      <c r="N2" s="47"/>
    </row>
    <row r="3" spans="1:14" ht="24.6" x14ac:dyDescent="0.4">
      <c r="A3" s="16" t="s">
        <v>29</v>
      </c>
      <c r="B3" s="28"/>
      <c r="C3" s="31" t="s">
        <v>3</v>
      </c>
      <c r="D3" s="31" t="s">
        <v>43</v>
      </c>
      <c r="E3" s="29"/>
      <c r="F3" s="30" t="s">
        <v>121</v>
      </c>
      <c r="G3" s="28"/>
      <c r="H3" s="28"/>
      <c r="I3" s="28"/>
      <c r="J3" s="31" t="s">
        <v>120</v>
      </c>
      <c r="K3" s="31" t="s">
        <v>119</v>
      </c>
      <c r="L3" s="31" t="s">
        <v>7</v>
      </c>
      <c r="M3" s="31" t="s">
        <v>6</v>
      </c>
      <c r="N3" s="31" t="s">
        <v>122</v>
      </c>
    </row>
    <row r="4" spans="1:14" x14ac:dyDescent="0.4">
      <c r="A4" s="17" t="s">
        <v>150</v>
      </c>
      <c r="B4" s="18">
        <v>1</v>
      </c>
      <c r="C4" s="41" t="s">
        <v>154</v>
      </c>
      <c r="D4" s="41" t="s">
        <v>18</v>
      </c>
      <c r="E4" s="48"/>
      <c r="F4" s="49"/>
      <c r="G4" s="18">
        <v>3</v>
      </c>
      <c r="H4" s="18">
        <v>3</v>
      </c>
      <c r="I4" s="50">
        <f>H4*G4</f>
        <v>9</v>
      </c>
      <c r="J4" s="70"/>
      <c r="K4" s="18"/>
      <c r="L4" s="51">
        <v>3</v>
      </c>
      <c r="M4" s="51">
        <v>1</v>
      </c>
      <c r="N4" s="52">
        <f t="shared" ref="N4:N6" si="0">L4*M4</f>
        <v>3</v>
      </c>
    </row>
    <row r="5" spans="1:14" ht="49.2" x14ac:dyDescent="0.4">
      <c r="A5" s="17" t="s">
        <v>150</v>
      </c>
      <c r="B5" s="18">
        <v>1</v>
      </c>
      <c r="C5" s="41" t="s">
        <v>155</v>
      </c>
      <c r="D5" s="41" t="s">
        <v>44</v>
      </c>
      <c r="E5" s="48"/>
      <c r="F5" s="49"/>
      <c r="G5" s="18">
        <v>3</v>
      </c>
      <c r="H5" s="18">
        <v>4</v>
      </c>
      <c r="I5" s="50">
        <f t="shared" ref="I5:I6" si="1">H5*G5</f>
        <v>12</v>
      </c>
      <c r="J5" s="70"/>
      <c r="K5" s="18"/>
      <c r="L5" s="51">
        <v>3</v>
      </c>
      <c r="M5" s="51">
        <v>2</v>
      </c>
      <c r="N5" s="52">
        <f t="shared" si="0"/>
        <v>6</v>
      </c>
    </row>
    <row r="6" spans="1:14" ht="49.2" x14ac:dyDescent="0.4">
      <c r="A6" s="17" t="s">
        <v>150</v>
      </c>
      <c r="B6" s="18">
        <v>1</v>
      </c>
      <c r="C6" s="41" t="s">
        <v>156</v>
      </c>
      <c r="D6" s="41" t="s">
        <v>44</v>
      </c>
      <c r="E6" s="48"/>
      <c r="F6" s="49"/>
      <c r="G6" s="18">
        <v>3</v>
      </c>
      <c r="H6" s="18">
        <v>5</v>
      </c>
      <c r="I6" s="50">
        <f t="shared" si="1"/>
        <v>15</v>
      </c>
      <c r="J6" s="70"/>
      <c r="K6" s="18"/>
      <c r="L6" s="51">
        <v>3</v>
      </c>
      <c r="M6" s="51">
        <v>2</v>
      </c>
      <c r="N6" s="52">
        <f t="shared" si="0"/>
        <v>6</v>
      </c>
    </row>
    <row r="9" spans="1:14" x14ac:dyDescent="0.4">
      <c r="C9" s="45"/>
      <c r="D9" s="45"/>
      <c r="E9" s="45"/>
      <c r="F9" s="45"/>
      <c r="G9" s="45"/>
      <c r="H9" s="45"/>
      <c r="I9" s="45"/>
      <c r="J9" s="45"/>
    </row>
    <row r="10" spans="1:14" ht="13.8" customHeight="1" x14ac:dyDescent="0.4">
      <c r="C10" s="45"/>
      <c r="D10" s="45"/>
      <c r="E10" s="45"/>
      <c r="F10" s="45"/>
      <c r="G10" s="45"/>
      <c r="H10" s="45"/>
      <c r="I10" s="45"/>
      <c r="J10" s="45"/>
    </row>
    <row r="11" spans="1:14" ht="13.8" customHeight="1" x14ac:dyDescent="0.4">
      <c r="C11" s="45"/>
      <c r="D11" s="45"/>
      <c r="E11" s="45"/>
      <c r="F11" s="45"/>
      <c r="G11" s="45"/>
      <c r="H11" s="45"/>
      <c r="I11" s="45"/>
      <c r="J11" s="45"/>
    </row>
    <row r="12" spans="1:14" ht="13.8" customHeight="1" x14ac:dyDescent="0.4">
      <c r="C12" s="45"/>
      <c r="D12" s="45"/>
      <c r="E12" s="45"/>
      <c r="F12" s="45"/>
      <c r="G12" s="45"/>
      <c r="H12" s="45"/>
      <c r="I12" s="45"/>
      <c r="J12" s="45"/>
    </row>
    <row r="13" spans="1:14" ht="13.8" customHeight="1" x14ac:dyDescent="0.4">
      <c r="C13" s="45"/>
      <c r="D13" s="45"/>
      <c r="E13" s="45"/>
      <c r="F13" s="45"/>
      <c r="G13" s="45"/>
      <c r="H13" s="45"/>
      <c r="I13" s="45"/>
      <c r="J13" s="45"/>
    </row>
    <row r="14" spans="1:14" ht="13.8" customHeight="1" x14ac:dyDescent="0.4">
      <c r="C14" s="45"/>
      <c r="D14" s="45"/>
      <c r="E14" s="45"/>
      <c r="F14" s="45"/>
      <c r="G14" s="45"/>
      <c r="H14" s="45"/>
      <c r="I14" s="45"/>
      <c r="J14" s="45"/>
    </row>
    <row r="15" spans="1:14" ht="13.8" customHeight="1" x14ac:dyDescent="0.4">
      <c r="C15" s="45"/>
      <c r="D15" s="45"/>
      <c r="E15" s="45"/>
      <c r="F15" s="45"/>
      <c r="G15" s="45"/>
      <c r="H15" s="45"/>
      <c r="I15" s="45"/>
      <c r="J15" s="45"/>
    </row>
    <row r="16" spans="1:14" ht="13.8" customHeight="1" x14ac:dyDescent="0.4">
      <c r="C16" s="45"/>
      <c r="D16" s="45"/>
      <c r="E16" s="45"/>
      <c r="F16" s="45"/>
      <c r="G16" s="45"/>
      <c r="H16" s="45"/>
      <c r="I16" s="45"/>
      <c r="J16" s="45"/>
    </row>
    <row r="17" spans="3:10" ht="13.8" customHeight="1" x14ac:dyDescent="0.4">
      <c r="C17" s="45"/>
      <c r="D17" s="45"/>
      <c r="E17" s="45"/>
      <c r="F17" s="45"/>
      <c r="G17" s="45"/>
      <c r="H17" s="45"/>
      <c r="I17" s="45"/>
      <c r="J17" s="45"/>
    </row>
    <row r="18" spans="3:10" x14ac:dyDescent="0.4">
      <c r="C18" s="45"/>
      <c r="D18" s="45"/>
      <c r="E18" s="45"/>
      <c r="F18" s="45"/>
      <c r="G18" s="45"/>
      <c r="H18" s="45"/>
      <c r="I18" s="45"/>
      <c r="J18" s="45"/>
    </row>
    <row r="19" spans="3:10" ht="13.8" customHeight="1" x14ac:dyDescent="0.4">
      <c r="C19" s="45"/>
      <c r="D19" s="45"/>
      <c r="E19" s="45"/>
      <c r="F19" s="45"/>
      <c r="G19" s="45"/>
      <c r="H19" s="45"/>
      <c r="I19" s="45"/>
      <c r="J19" s="45"/>
    </row>
    <row r="20" spans="3:10" ht="13.8" customHeight="1" x14ac:dyDescent="0.4">
      <c r="C20" s="45"/>
      <c r="D20" s="45"/>
      <c r="E20" s="45"/>
      <c r="F20" s="45"/>
      <c r="G20" s="45"/>
      <c r="H20" s="45"/>
      <c r="I20" s="45"/>
      <c r="J20" s="45"/>
    </row>
    <row r="21" spans="3:10" ht="13.8" customHeight="1" x14ac:dyDescent="0.4">
      <c r="C21" s="45"/>
      <c r="D21" s="45"/>
      <c r="E21" s="45"/>
      <c r="F21" s="45"/>
      <c r="G21" s="45"/>
      <c r="H21" s="45"/>
      <c r="I21" s="45"/>
      <c r="J21" s="45"/>
    </row>
    <row r="22" spans="3:10" ht="13.8" customHeight="1" x14ac:dyDescent="0.4">
      <c r="C22" s="45"/>
      <c r="D22" s="45"/>
      <c r="E22" s="45"/>
      <c r="F22" s="45"/>
      <c r="G22" s="45"/>
      <c r="H22" s="45"/>
      <c r="I22" s="45"/>
      <c r="J22" s="45"/>
    </row>
    <row r="23" spans="3:10" x14ac:dyDescent="0.4">
      <c r="C23" s="45"/>
      <c r="D23" s="45"/>
      <c r="E23" s="45"/>
      <c r="F23" s="45"/>
      <c r="G23" s="45"/>
      <c r="H23" s="45"/>
      <c r="I23" s="45"/>
      <c r="J23" s="45"/>
    </row>
  </sheetData>
  <mergeCells count="7">
    <mergeCell ref="H2:H3"/>
    <mergeCell ref="G2:G3"/>
    <mergeCell ref="J2:N2"/>
    <mergeCell ref="C2:D2"/>
    <mergeCell ref="B2:B3"/>
    <mergeCell ref="E2:E3"/>
    <mergeCell ref="I2:I3"/>
  </mergeCells>
  <conditionalFormatting sqref="N4:N6">
    <cfRule type="colorScale" priority="44">
      <colorScale>
        <cfvo type="num" val="1"/>
        <cfvo type="num" val="12"/>
        <cfvo type="num" val="25"/>
        <color rgb="FF00B050"/>
        <color rgb="FFFFEB84"/>
        <color rgb="FFFF0000"/>
      </colorScale>
    </cfRule>
    <cfRule type="colorScale" priority="45">
      <colorScale>
        <cfvo type="num" val="1"/>
        <cfvo type="percentile" val="50"/>
        <cfvo type="num" val="25"/>
        <color rgb="FF00B050"/>
        <color rgb="FFFFEB84"/>
        <color rgb="FFFF0000"/>
      </colorScale>
    </cfRule>
  </conditionalFormatting>
  <conditionalFormatting sqref="I4:I6">
    <cfRule type="colorScale" priority="42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43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conditionalFormatting sqref="N4:N6">
    <cfRule type="colorScale" priority="41">
      <colorScale>
        <cfvo type="num" val="1"/>
        <cfvo type="num" val="8"/>
        <cfvo type="num" val="25"/>
        <color rgb="FF92D050"/>
        <color rgb="FFFFFF00"/>
        <color rgb="FFFF0000"/>
      </colorScale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zoomScale="85" zoomScaleNormal="85" workbookViewId="0">
      <pane ySplit="3" topLeftCell="A4" activePane="bottomLeft" state="frozen"/>
      <selection pane="bottomLeft" activeCell="D13" sqref="D13"/>
    </sheetView>
  </sheetViews>
  <sheetFormatPr defaultRowHeight="12.3" x14ac:dyDescent="0.4"/>
  <cols>
    <col min="1" max="1" width="14" style="66" customWidth="1"/>
    <col min="2" max="2" width="14.33203125" style="68" bestFit="1" customWidth="1"/>
    <col min="3" max="3" width="26.44140625" style="68" customWidth="1"/>
    <col min="4" max="4" width="35" style="68" customWidth="1"/>
    <col min="5" max="5" width="12.6640625" style="68" bestFit="1" customWidth="1"/>
    <col min="6" max="6" width="34.77734375" style="68" customWidth="1"/>
    <col min="7" max="7" width="11.6640625" style="68" customWidth="1"/>
    <col min="8" max="8" width="9.5546875" style="68" bestFit="1" customWidth="1"/>
    <col min="9" max="9" width="8.44140625" style="68" customWidth="1"/>
    <col min="10" max="10" width="42.33203125" style="68" customWidth="1"/>
    <col min="11" max="11" width="10.77734375" style="68" bestFit="1" customWidth="1"/>
    <col min="12" max="12" width="11.44140625" style="68" bestFit="1" customWidth="1"/>
    <col min="13" max="13" width="9" style="68" bestFit="1" customWidth="1"/>
    <col min="14" max="14" width="7.77734375" style="68" bestFit="1" customWidth="1"/>
    <col min="15" max="16384" width="8.88671875" style="66"/>
  </cols>
  <sheetData>
    <row r="1" spans="1:14" ht="112.8" customHeight="1" x14ac:dyDescent="0.4"/>
    <row r="2" spans="1:14" x14ac:dyDescent="0.4">
      <c r="A2" s="27" t="s">
        <v>9</v>
      </c>
      <c r="B2" s="28" t="s">
        <v>30</v>
      </c>
      <c r="C2" s="28" t="s">
        <v>0</v>
      </c>
      <c r="D2" s="28"/>
      <c r="E2" s="29" t="s">
        <v>1</v>
      </c>
      <c r="F2" s="30"/>
      <c r="G2" s="28" t="s">
        <v>7</v>
      </c>
      <c r="H2" s="28" t="s">
        <v>6</v>
      </c>
      <c r="I2" s="28" t="s">
        <v>122</v>
      </c>
      <c r="J2" s="28" t="s">
        <v>2</v>
      </c>
      <c r="K2" s="28"/>
      <c r="L2" s="28"/>
      <c r="M2" s="28"/>
      <c r="N2" s="28"/>
    </row>
    <row r="3" spans="1:14" ht="24.6" x14ac:dyDescent="0.4">
      <c r="A3" s="16" t="s">
        <v>29</v>
      </c>
      <c r="B3" s="28"/>
      <c r="C3" s="31" t="s">
        <v>3</v>
      </c>
      <c r="D3" s="31" t="s">
        <v>6</v>
      </c>
      <c r="E3" s="29"/>
      <c r="F3" s="30" t="s">
        <v>121</v>
      </c>
      <c r="G3" s="28"/>
      <c r="H3" s="28"/>
      <c r="I3" s="28"/>
      <c r="J3" s="31" t="s">
        <v>120</v>
      </c>
      <c r="K3" s="31" t="s">
        <v>5</v>
      </c>
      <c r="L3" s="31" t="s">
        <v>7</v>
      </c>
      <c r="M3" s="31" t="s">
        <v>6</v>
      </c>
      <c r="N3" s="31" t="s">
        <v>122</v>
      </c>
    </row>
    <row r="4" spans="1:14" ht="60" customHeight="1" x14ac:dyDescent="0.4">
      <c r="A4" s="17"/>
      <c r="B4" s="18">
        <v>1</v>
      </c>
      <c r="C4" s="18" t="s">
        <v>48</v>
      </c>
      <c r="D4" s="18" t="s">
        <v>50</v>
      </c>
      <c r="E4" s="48"/>
      <c r="F4" s="48"/>
      <c r="G4" s="18">
        <v>2</v>
      </c>
      <c r="H4" s="18">
        <v>2</v>
      </c>
      <c r="I4" s="50">
        <f t="shared" ref="I4" si="0">H4*G4</f>
        <v>4</v>
      </c>
      <c r="J4" s="18"/>
      <c r="K4" s="18" t="s">
        <v>118</v>
      </c>
      <c r="L4" s="51">
        <v>2</v>
      </c>
      <c r="M4" s="51">
        <v>2</v>
      </c>
      <c r="N4" s="52">
        <f t="shared" ref="N4" si="1">L4*M4</f>
        <v>4</v>
      </c>
    </row>
    <row r="5" spans="1:14" ht="49.2" x14ac:dyDescent="0.4">
      <c r="A5" s="17"/>
      <c r="B5" s="18">
        <v>1</v>
      </c>
      <c r="C5" s="18" t="s">
        <v>49</v>
      </c>
      <c r="D5" s="18" t="s">
        <v>51</v>
      </c>
      <c r="E5" s="48"/>
      <c r="F5" s="48"/>
      <c r="G5" s="18">
        <v>2</v>
      </c>
      <c r="H5" s="18">
        <v>4</v>
      </c>
      <c r="I5" s="50">
        <f t="shared" ref="I5:I13" si="2">H5*G5</f>
        <v>8</v>
      </c>
      <c r="J5" s="18"/>
      <c r="K5" s="18"/>
      <c r="L5" s="51">
        <v>2</v>
      </c>
      <c r="M5" s="51">
        <v>3</v>
      </c>
      <c r="N5" s="52">
        <f t="shared" ref="N5:N16" si="3">L5*M5</f>
        <v>6</v>
      </c>
    </row>
    <row r="6" spans="1:14" ht="49.2" x14ac:dyDescent="0.4">
      <c r="A6" s="17"/>
      <c r="B6" s="18">
        <v>1</v>
      </c>
      <c r="C6" s="18" t="s">
        <v>46</v>
      </c>
      <c r="D6" s="18" t="s">
        <v>51</v>
      </c>
      <c r="E6" s="48"/>
      <c r="F6" s="48"/>
      <c r="G6" s="18">
        <v>2</v>
      </c>
      <c r="H6" s="18">
        <v>5</v>
      </c>
      <c r="I6" s="50">
        <f t="shared" si="2"/>
        <v>10</v>
      </c>
      <c r="J6" s="18"/>
      <c r="K6" s="18"/>
      <c r="L6" s="51">
        <v>2</v>
      </c>
      <c r="M6" s="51">
        <v>3</v>
      </c>
      <c r="N6" s="52">
        <f t="shared" si="3"/>
        <v>6</v>
      </c>
    </row>
    <row r="7" spans="1:14" ht="49.2" x14ac:dyDescent="0.4">
      <c r="A7" s="17"/>
      <c r="B7" s="18">
        <v>1</v>
      </c>
      <c r="C7" s="18" t="s">
        <v>47</v>
      </c>
      <c r="D7" s="18" t="s">
        <v>51</v>
      </c>
      <c r="E7" s="48"/>
      <c r="F7" s="48"/>
      <c r="G7" s="18">
        <v>2</v>
      </c>
      <c r="H7" s="18">
        <v>5</v>
      </c>
      <c r="I7" s="50">
        <f t="shared" si="2"/>
        <v>10</v>
      </c>
      <c r="J7" s="18"/>
      <c r="K7" s="18"/>
      <c r="L7" s="51">
        <v>2</v>
      </c>
      <c r="M7" s="51">
        <v>2</v>
      </c>
      <c r="N7" s="52">
        <f t="shared" si="3"/>
        <v>4</v>
      </c>
    </row>
    <row r="8" spans="1:14" ht="60" customHeight="1" x14ac:dyDescent="0.4">
      <c r="A8" s="17"/>
      <c r="B8" s="18">
        <v>1</v>
      </c>
      <c r="C8" s="18" t="s">
        <v>52</v>
      </c>
      <c r="D8" s="18" t="s">
        <v>50</v>
      </c>
      <c r="E8" s="48"/>
      <c r="F8" s="48"/>
      <c r="G8" s="18">
        <v>3</v>
      </c>
      <c r="H8" s="18">
        <v>1</v>
      </c>
      <c r="I8" s="50">
        <f t="shared" si="2"/>
        <v>3</v>
      </c>
      <c r="J8" s="18"/>
      <c r="K8" s="18"/>
      <c r="L8" s="51">
        <v>3</v>
      </c>
      <c r="M8" s="51">
        <v>1</v>
      </c>
      <c r="N8" s="52">
        <f t="shared" si="3"/>
        <v>3</v>
      </c>
    </row>
    <row r="9" spans="1:14" ht="49.2" x14ac:dyDescent="0.4">
      <c r="A9" s="17"/>
      <c r="B9" s="18">
        <v>1</v>
      </c>
      <c r="C9" s="18" t="s">
        <v>53</v>
      </c>
      <c r="D9" s="18" t="s">
        <v>51</v>
      </c>
      <c r="E9" s="48"/>
      <c r="F9" s="48"/>
      <c r="G9" s="18">
        <v>2</v>
      </c>
      <c r="H9" s="18">
        <v>4</v>
      </c>
      <c r="I9" s="50">
        <f t="shared" ref="I9:I11" si="4">H9*G9</f>
        <v>8</v>
      </c>
      <c r="J9" s="18"/>
      <c r="K9" s="18"/>
      <c r="L9" s="51">
        <v>2</v>
      </c>
      <c r="M9" s="51">
        <v>2</v>
      </c>
      <c r="N9" s="52">
        <f t="shared" ref="N9:N11" si="5">L9*M9</f>
        <v>4</v>
      </c>
    </row>
    <row r="10" spans="1:14" ht="49.2" x14ac:dyDescent="0.4">
      <c r="A10" s="17"/>
      <c r="B10" s="18">
        <v>1</v>
      </c>
      <c r="C10" s="18" t="s">
        <v>54</v>
      </c>
      <c r="D10" s="18" t="s">
        <v>51</v>
      </c>
      <c r="E10" s="48"/>
      <c r="F10" s="48"/>
      <c r="G10" s="18">
        <v>2</v>
      </c>
      <c r="H10" s="18">
        <v>5</v>
      </c>
      <c r="I10" s="50">
        <f t="shared" si="4"/>
        <v>10</v>
      </c>
      <c r="J10" s="18"/>
      <c r="K10" s="18"/>
      <c r="L10" s="51">
        <v>2</v>
      </c>
      <c r="M10" s="51">
        <v>3</v>
      </c>
      <c r="N10" s="52">
        <f t="shared" si="5"/>
        <v>6</v>
      </c>
    </row>
    <row r="11" spans="1:14" ht="49.2" x14ac:dyDescent="0.4">
      <c r="A11" s="17"/>
      <c r="B11" s="18">
        <v>1</v>
      </c>
      <c r="C11" s="18" t="s">
        <v>47</v>
      </c>
      <c r="D11" s="18" t="s">
        <v>51</v>
      </c>
      <c r="E11" s="48"/>
      <c r="F11" s="48"/>
      <c r="G11" s="18">
        <v>1</v>
      </c>
      <c r="H11" s="18">
        <v>5</v>
      </c>
      <c r="I11" s="50">
        <f t="shared" si="4"/>
        <v>5</v>
      </c>
      <c r="J11" s="18"/>
      <c r="K11" s="18"/>
      <c r="L11" s="51">
        <v>1</v>
      </c>
      <c r="M11" s="51">
        <v>3</v>
      </c>
      <c r="N11" s="52">
        <f t="shared" si="5"/>
        <v>3</v>
      </c>
    </row>
    <row r="12" spans="1:14" ht="50.1" customHeight="1" x14ac:dyDescent="0.4">
      <c r="A12" s="17"/>
      <c r="B12" s="18">
        <v>1</v>
      </c>
      <c r="C12" s="18" t="s">
        <v>55</v>
      </c>
      <c r="D12" s="18" t="s">
        <v>56</v>
      </c>
      <c r="E12" s="48"/>
      <c r="F12" s="48"/>
      <c r="G12" s="18">
        <v>2</v>
      </c>
      <c r="H12" s="18">
        <v>2</v>
      </c>
      <c r="I12" s="18">
        <f t="shared" si="2"/>
        <v>4</v>
      </c>
      <c r="J12" s="18"/>
      <c r="K12" s="18"/>
      <c r="L12" s="51">
        <v>2</v>
      </c>
      <c r="M12" s="51">
        <v>2</v>
      </c>
      <c r="N12" s="52">
        <f t="shared" si="3"/>
        <v>4</v>
      </c>
    </row>
    <row r="13" spans="1:14" ht="69" customHeight="1" x14ac:dyDescent="0.4">
      <c r="A13" s="17"/>
      <c r="B13" s="18">
        <v>1</v>
      </c>
      <c r="C13" s="18" t="s">
        <v>57</v>
      </c>
      <c r="D13" s="18" t="s">
        <v>58</v>
      </c>
      <c r="E13" s="48"/>
      <c r="F13" s="48"/>
      <c r="G13" s="18">
        <v>2</v>
      </c>
      <c r="H13" s="18">
        <v>5</v>
      </c>
      <c r="I13" s="18">
        <f t="shared" si="2"/>
        <v>10</v>
      </c>
      <c r="J13" s="18"/>
      <c r="K13" s="18"/>
      <c r="L13" s="51">
        <v>2</v>
      </c>
      <c r="M13" s="51">
        <v>3</v>
      </c>
      <c r="N13" s="52">
        <f t="shared" si="3"/>
        <v>6</v>
      </c>
    </row>
    <row r="14" spans="1:14" ht="36.9" x14ac:dyDescent="0.4">
      <c r="A14" s="17"/>
      <c r="B14" s="18">
        <v>1</v>
      </c>
      <c r="C14" s="18" t="s">
        <v>59</v>
      </c>
      <c r="D14" s="18" t="s">
        <v>60</v>
      </c>
      <c r="E14" s="48"/>
      <c r="F14" s="48"/>
      <c r="G14" s="18">
        <v>2</v>
      </c>
      <c r="H14" s="18">
        <v>2</v>
      </c>
      <c r="I14" s="18">
        <f t="shared" ref="I14:I16" si="6">H14*G14</f>
        <v>4</v>
      </c>
      <c r="J14" s="18"/>
      <c r="K14" s="18"/>
      <c r="L14" s="51">
        <v>2</v>
      </c>
      <c r="M14" s="51">
        <v>2</v>
      </c>
      <c r="N14" s="52">
        <f t="shared" si="3"/>
        <v>4</v>
      </c>
    </row>
    <row r="15" spans="1:14" ht="104.4" customHeight="1" x14ac:dyDescent="0.4">
      <c r="A15" s="17"/>
      <c r="B15" s="18">
        <v>1</v>
      </c>
      <c r="C15" s="18" t="s">
        <v>32</v>
      </c>
      <c r="D15" s="18" t="s">
        <v>61</v>
      </c>
      <c r="E15" s="48"/>
      <c r="F15" s="48"/>
      <c r="G15" s="18">
        <v>2</v>
      </c>
      <c r="H15" s="18">
        <v>3</v>
      </c>
      <c r="I15" s="18">
        <f t="shared" si="6"/>
        <v>6</v>
      </c>
      <c r="J15" s="18"/>
      <c r="K15" s="18"/>
      <c r="L15" s="51">
        <v>2</v>
      </c>
      <c r="M15" s="51">
        <v>2</v>
      </c>
      <c r="N15" s="52">
        <f t="shared" si="3"/>
        <v>4</v>
      </c>
    </row>
    <row r="16" spans="1:14" ht="24.6" x14ac:dyDescent="0.4">
      <c r="A16" s="17"/>
      <c r="B16" s="18">
        <v>1</v>
      </c>
      <c r="C16" s="18" t="s">
        <v>31</v>
      </c>
      <c r="D16" s="18" t="s">
        <v>62</v>
      </c>
      <c r="E16" s="48"/>
      <c r="F16" s="48"/>
      <c r="G16" s="18">
        <v>2</v>
      </c>
      <c r="H16" s="18">
        <v>4</v>
      </c>
      <c r="I16" s="18">
        <f t="shared" si="6"/>
        <v>8</v>
      </c>
      <c r="J16" s="18"/>
      <c r="K16" s="18"/>
      <c r="L16" s="51">
        <v>1</v>
      </c>
      <c r="M16" s="51">
        <v>4</v>
      </c>
      <c r="N16" s="52">
        <f t="shared" si="3"/>
        <v>4</v>
      </c>
    </row>
    <row r="19" spans="3:10" x14ac:dyDescent="0.4">
      <c r="C19" s="67"/>
      <c r="D19" s="67"/>
      <c r="E19" s="67"/>
      <c r="F19" s="67"/>
      <c r="G19" s="67"/>
      <c r="H19" s="67"/>
      <c r="I19" s="67"/>
      <c r="J19" s="67"/>
    </row>
    <row r="20" spans="3:10" ht="13.8" customHeight="1" x14ac:dyDescent="0.4">
      <c r="C20" s="67"/>
      <c r="D20" s="67"/>
      <c r="E20" s="67"/>
      <c r="F20" s="67"/>
      <c r="G20" s="67"/>
      <c r="H20" s="67"/>
      <c r="I20" s="67"/>
      <c r="J20" s="67"/>
    </row>
    <row r="21" spans="3:10" ht="13.8" customHeight="1" x14ac:dyDescent="0.4">
      <c r="C21" s="67"/>
      <c r="D21" s="67"/>
      <c r="E21" s="67"/>
      <c r="F21" s="67"/>
      <c r="G21" s="67"/>
      <c r="H21" s="67"/>
      <c r="I21" s="67"/>
      <c r="J21" s="67"/>
    </row>
    <row r="22" spans="3:10" ht="13.8" customHeight="1" x14ac:dyDescent="0.4">
      <c r="C22" s="67"/>
      <c r="D22" s="67"/>
      <c r="E22" s="67"/>
      <c r="F22" s="67"/>
      <c r="G22" s="67"/>
      <c r="H22" s="67"/>
      <c r="I22" s="67"/>
      <c r="J22" s="67"/>
    </row>
    <row r="23" spans="3:10" ht="13.8" customHeight="1" x14ac:dyDescent="0.4">
      <c r="C23" s="67"/>
      <c r="D23" s="67"/>
      <c r="E23" s="67"/>
      <c r="F23" s="67"/>
      <c r="G23" s="67"/>
      <c r="H23" s="67"/>
      <c r="I23" s="67"/>
      <c r="J23" s="67"/>
    </row>
    <row r="24" spans="3:10" ht="13.8" customHeight="1" x14ac:dyDescent="0.4">
      <c r="C24" s="67"/>
      <c r="D24" s="67"/>
      <c r="E24" s="67"/>
      <c r="F24" s="67"/>
      <c r="G24" s="67"/>
      <c r="H24" s="67"/>
      <c r="I24" s="67"/>
      <c r="J24" s="67"/>
    </row>
    <row r="25" spans="3:10" ht="13.8" customHeight="1" x14ac:dyDescent="0.4">
      <c r="C25" s="67"/>
      <c r="D25" s="67"/>
      <c r="E25" s="67"/>
      <c r="F25" s="67"/>
      <c r="G25" s="67"/>
      <c r="H25" s="67"/>
      <c r="I25" s="67"/>
      <c r="J25" s="67"/>
    </row>
    <row r="26" spans="3:10" ht="13.8" customHeight="1" x14ac:dyDescent="0.4">
      <c r="C26" s="67"/>
      <c r="D26" s="67"/>
      <c r="E26" s="67"/>
      <c r="F26" s="67"/>
      <c r="G26" s="67"/>
      <c r="H26" s="67"/>
      <c r="I26" s="67"/>
      <c r="J26" s="67"/>
    </row>
    <row r="27" spans="3:10" ht="13.8" customHeight="1" x14ac:dyDescent="0.4">
      <c r="C27" s="67"/>
      <c r="D27" s="67"/>
      <c r="E27" s="67"/>
      <c r="F27" s="67"/>
      <c r="G27" s="67"/>
      <c r="H27" s="67"/>
      <c r="I27" s="67"/>
      <c r="J27" s="67"/>
    </row>
    <row r="28" spans="3:10" x14ac:dyDescent="0.4">
      <c r="C28" s="67"/>
      <c r="D28" s="67"/>
      <c r="E28" s="67"/>
      <c r="F28" s="67"/>
      <c r="G28" s="67"/>
      <c r="H28" s="67"/>
      <c r="I28" s="67"/>
      <c r="J28" s="67"/>
    </row>
    <row r="29" spans="3:10" ht="13.8" customHeight="1" x14ac:dyDescent="0.4">
      <c r="C29" s="67"/>
      <c r="D29" s="67"/>
      <c r="E29" s="67"/>
      <c r="F29" s="67"/>
      <c r="G29" s="67"/>
      <c r="H29" s="67"/>
      <c r="I29" s="67"/>
      <c r="J29" s="67"/>
    </row>
    <row r="30" spans="3:10" ht="13.8" customHeight="1" x14ac:dyDescent="0.4">
      <c r="C30" s="67"/>
      <c r="D30" s="67"/>
      <c r="E30" s="67"/>
      <c r="F30" s="67"/>
      <c r="G30" s="67"/>
      <c r="H30" s="67"/>
      <c r="I30" s="67"/>
      <c r="J30" s="67"/>
    </row>
    <row r="31" spans="3:10" ht="13.8" customHeight="1" x14ac:dyDescent="0.4">
      <c r="C31" s="67"/>
      <c r="D31" s="67"/>
      <c r="E31" s="67"/>
      <c r="F31" s="67"/>
      <c r="G31" s="67"/>
      <c r="H31" s="67"/>
      <c r="I31" s="67"/>
      <c r="J31" s="67"/>
    </row>
    <row r="32" spans="3:10" ht="13.8" customHeight="1" x14ac:dyDescent="0.4">
      <c r="C32" s="67"/>
      <c r="D32" s="67"/>
      <c r="E32" s="67"/>
      <c r="F32" s="67"/>
      <c r="G32" s="67"/>
      <c r="H32" s="67"/>
      <c r="I32" s="67"/>
      <c r="J32" s="67"/>
    </row>
    <row r="33" spans="3:10" x14ac:dyDescent="0.4">
      <c r="C33" s="67"/>
      <c r="D33" s="67"/>
      <c r="E33" s="67"/>
      <c r="F33" s="67"/>
      <c r="G33" s="67"/>
      <c r="H33" s="67"/>
      <c r="I33" s="67"/>
      <c r="J33" s="67"/>
    </row>
    <row r="34" spans="3:10" x14ac:dyDescent="0.4">
      <c r="C34" s="67"/>
      <c r="D34" s="67"/>
      <c r="E34" s="67"/>
      <c r="F34" s="67"/>
      <c r="G34" s="67"/>
      <c r="H34" s="67"/>
      <c r="I34" s="67"/>
      <c r="J34" s="67"/>
    </row>
    <row r="35" spans="3:10" x14ac:dyDescent="0.4">
      <c r="C35" s="67"/>
      <c r="D35" s="67"/>
      <c r="E35" s="67"/>
      <c r="F35" s="67"/>
      <c r="G35" s="67"/>
      <c r="H35" s="67"/>
      <c r="I35" s="67"/>
      <c r="J35" s="67"/>
    </row>
    <row r="36" spans="3:10" x14ac:dyDescent="0.4">
      <c r="C36" s="67"/>
      <c r="D36" s="67"/>
      <c r="E36" s="67"/>
      <c r="F36" s="67"/>
      <c r="G36" s="67"/>
      <c r="H36" s="67"/>
      <c r="I36" s="67"/>
      <c r="J36" s="67"/>
    </row>
    <row r="37" spans="3:10" x14ac:dyDescent="0.4">
      <c r="C37" s="67"/>
      <c r="D37" s="67"/>
      <c r="E37" s="67"/>
      <c r="F37" s="67"/>
      <c r="G37" s="67"/>
      <c r="H37" s="67"/>
      <c r="I37" s="67"/>
      <c r="J37" s="67"/>
    </row>
    <row r="38" spans="3:10" x14ac:dyDescent="0.4">
      <c r="C38" s="67"/>
      <c r="D38" s="67"/>
      <c r="E38" s="67"/>
      <c r="F38" s="67"/>
      <c r="G38" s="67"/>
      <c r="H38" s="67"/>
      <c r="I38" s="67"/>
      <c r="J38" s="67"/>
    </row>
    <row r="39" spans="3:10" x14ac:dyDescent="0.4">
      <c r="C39" s="67"/>
      <c r="D39" s="67"/>
      <c r="E39" s="67"/>
      <c r="F39" s="67"/>
      <c r="G39" s="67"/>
      <c r="H39" s="67"/>
      <c r="I39" s="67"/>
      <c r="J39" s="67"/>
    </row>
    <row r="40" spans="3:10" x14ac:dyDescent="0.4">
      <c r="C40" s="67"/>
      <c r="D40" s="67"/>
      <c r="E40" s="67"/>
      <c r="F40" s="67"/>
      <c r="G40" s="67"/>
      <c r="H40" s="67"/>
      <c r="I40" s="67"/>
      <c r="J40" s="67"/>
    </row>
    <row r="41" spans="3:10" x14ac:dyDescent="0.4">
      <c r="C41" s="67"/>
      <c r="D41" s="67"/>
      <c r="E41" s="67"/>
      <c r="F41" s="67"/>
      <c r="G41" s="67"/>
      <c r="H41" s="67"/>
      <c r="I41" s="67"/>
      <c r="J41" s="67"/>
    </row>
    <row r="42" spans="3:10" x14ac:dyDescent="0.4">
      <c r="C42" s="67"/>
      <c r="D42" s="67"/>
      <c r="E42" s="67"/>
      <c r="F42" s="67"/>
      <c r="G42" s="67"/>
      <c r="H42" s="67"/>
      <c r="I42" s="67"/>
      <c r="J42" s="67"/>
    </row>
  </sheetData>
  <mergeCells count="7">
    <mergeCell ref="J2:N2"/>
    <mergeCell ref="I2:I3"/>
    <mergeCell ref="G2:G3"/>
    <mergeCell ref="H2:H3"/>
    <mergeCell ref="B2:B3"/>
    <mergeCell ref="C2:D2"/>
    <mergeCell ref="E2:E3"/>
  </mergeCells>
  <conditionalFormatting sqref="N4:N7 N12:N16">
    <cfRule type="colorScale" priority="30">
      <colorScale>
        <cfvo type="num" val="1"/>
        <cfvo type="num" val="12"/>
        <cfvo type="num" val="25"/>
        <color rgb="FF00B050"/>
        <color rgb="FFFFEB84"/>
        <color rgb="FFFF0000"/>
      </colorScale>
    </cfRule>
    <cfRule type="colorScale" priority="31">
      <colorScale>
        <cfvo type="num" val="1"/>
        <cfvo type="percentile" val="50"/>
        <cfvo type="num" val="25"/>
        <color rgb="FF00B050"/>
        <color rgb="FFFFEB84"/>
        <color rgb="FFFF0000"/>
      </colorScale>
    </cfRule>
  </conditionalFormatting>
  <conditionalFormatting sqref="I4:I7 I12:I16">
    <cfRule type="colorScale" priority="24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26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28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conditionalFormatting sqref="N4:N7 N12:N16">
    <cfRule type="colorScale" priority="27">
      <colorScale>
        <cfvo type="num" val="1"/>
        <cfvo type="num" val="8"/>
        <cfvo type="num" val="25"/>
        <color rgb="FF92D050"/>
        <color rgb="FFFFFF00"/>
        <color rgb="FFFF0000"/>
      </colorScale>
    </cfRule>
  </conditionalFormatting>
  <conditionalFormatting sqref="N8:N11">
    <cfRule type="colorScale" priority="5">
      <colorScale>
        <cfvo type="num" val="1"/>
        <cfvo type="num" val="12"/>
        <cfvo type="num" val="25"/>
        <color rgb="FF00B050"/>
        <color rgb="FFFFEB84"/>
        <color rgb="FFFF0000"/>
      </colorScale>
    </cfRule>
    <cfRule type="colorScale" priority="6">
      <colorScale>
        <cfvo type="num" val="1"/>
        <cfvo type="percentile" val="50"/>
        <cfvo type="num" val="25"/>
        <color rgb="FF00B050"/>
        <color rgb="FFFFEB84"/>
        <color rgb="FFFF0000"/>
      </colorScale>
    </cfRule>
  </conditionalFormatting>
  <conditionalFormatting sqref="I8:I11">
    <cfRule type="colorScale" priority="1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2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4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conditionalFormatting sqref="N8:N11">
    <cfRule type="colorScale" priority="3">
      <colorScale>
        <cfvo type="num" val="1"/>
        <cfvo type="num" val="8"/>
        <cfvo type="num" val="25"/>
        <color rgb="FF92D050"/>
        <color rgb="FFFFFF00"/>
        <color rgb="FFFF0000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zoomScale="85" zoomScaleNormal="85" workbookViewId="0">
      <pane ySplit="3" topLeftCell="A4" activePane="bottomLeft" state="frozen"/>
      <selection pane="bottomLeft" activeCell="C7" sqref="C7"/>
    </sheetView>
  </sheetViews>
  <sheetFormatPr defaultRowHeight="12.3" x14ac:dyDescent="0.4"/>
  <cols>
    <col min="1" max="1" width="14.44140625" style="66" customWidth="1"/>
    <col min="2" max="2" width="14.33203125" style="68" bestFit="1" customWidth="1"/>
    <col min="3" max="3" width="31.44140625" style="68" customWidth="1"/>
    <col min="4" max="4" width="26.44140625" style="68" customWidth="1"/>
    <col min="5" max="5" width="12.6640625" style="68" bestFit="1" customWidth="1"/>
    <col min="6" max="6" width="34.77734375" style="68" customWidth="1"/>
    <col min="7" max="7" width="11.33203125" style="68" customWidth="1"/>
    <col min="8" max="8" width="9.5546875" style="68" bestFit="1" customWidth="1"/>
    <col min="9" max="9" width="8.21875" style="68" customWidth="1"/>
    <col min="10" max="10" width="41.5546875" style="68" bestFit="1" customWidth="1"/>
    <col min="11" max="11" width="11.88671875" style="68" bestFit="1" customWidth="1"/>
    <col min="12" max="12" width="11.44140625" style="68" bestFit="1" customWidth="1"/>
    <col min="13" max="13" width="9" style="68" bestFit="1" customWidth="1"/>
    <col min="14" max="14" width="7.77734375" style="68" bestFit="1" customWidth="1"/>
    <col min="15" max="16384" width="8.88671875" style="66"/>
  </cols>
  <sheetData>
    <row r="1" spans="1:14" ht="118.2" customHeight="1" x14ac:dyDescent="0.4"/>
    <row r="2" spans="1:14" x14ac:dyDescent="0.4">
      <c r="A2" s="27" t="s">
        <v>12</v>
      </c>
      <c r="B2" s="28" t="s">
        <v>30</v>
      </c>
      <c r="C2" s="28" t="s">
        <v>0</v>
      </c>
      <c r="D2" s="28"/>
      <c r="E2" s="29" t="s">
        <v>1</v>
      </c>
      <c r="F2" s="30"/>
      <c r="G2" s="28" t="s">
        <v>7</v>
      </c>
      <c r="H2" s="28" t="s">
        <v>6</v>
      </c>
      <c r="I2" s="28" t="s">
        <v>122</v>
      </c>
      <c r="J2" s="28" t="s">
        <v>2</v>
      </c>
      <c r="K2" s="28"/>
      <c r="L2" s="28"/>
      <c r="M2" s="28"/>
      <c r="N2" s="28"/>
    </row>
    <row r="3" spans="1:14" ht="24.6" x14ac:dyDescent="0.4">
      <c r="A3" s="16" t="s">
        <v>29</v>
      </c>
      <c r="B3" s="28"/>
      <c r="C3" s="31" t="s">
        <v>3</v>
      </c>
      <c r="D3" s="31" t="s">
        <v>6</v>
      </c>
      <c r="E3" s="29"/>
      <c r="F3" s="30" t="s">
        <v>121</v>
      </c>
      <c r="G3" s="28"/>
      <c r="H3" s="28"/>
      <c r="I3" s="28"/>
      <c r="J3" s="31" t="s">
        <v>120</v>
      </c>
      <c r="K3" s="31" t="s">
        <v>5</v>
      </c>
      <c r="L3" s="31" t="s">
        <v>7</v>
      </c>
      <c r="M3" s="31" t="s">
        <v>6</v>
      </c>
      <c r="N3" s="31" t="s">
        <v>122</v>
      </c>
    </row>
    <row r="4" spans="1:14" ht="76.2" customHeight="1" x14ac:dyDescent="0.4">
      <c r="A4" s="17" t="s">
        <v>148</v>
      </c>
      <c r="B4" s="18" t="s">
        <v>45</v>
      </c>
      <c r="C4" s="18" t="s">
        <v>144</v>
      </c>
      <c r="D4" s="18" t="s">
        <v>145</v>
      </c>
      <c r="E4" s="48"/>
      <c r="F4" s="48"/>
      <c r="G4" s="18">
        <v>2</v>
      </c>
      <c r="H4" s="18">
        <v>4</v>
      </c>
      <c r="I4" s="50">
        <f t="shared" ref="I4:I16" si="0">H4*G4</f>
        <v>8</v>
      </c>
      <c r="J4" s="18"/>
      <c r="K4" s="18"/>
      <c r="L4" s="51">
        <v>2</v>
      </c>
      <c r="M4" s="51">
        <v>2</v>
      </c>
      <c r="N4" s="52">
        <f t="shared" ref="N4:N16" si="1">L4*M4</f>
        <v>4</v>
      </c>
    </row>
    <row r="5" spans="1:14" ht="36.9" x14ac:dyDescent="0.4">
      <c r="A5" s="17" t="s">
        <v>63</v>
      </c>
      <c r="B5" s="18" t="s">
        <v>45</v>
      </c>
      <c r="C5" s="18" t="s">
        <v>14</v>
      </c>
      <c r="D5" s="18" t="s">
        <v>19</v>
      </c>
      <c r="E5" s="48"/>
      <c r="F5" s="48"/>
      <c r="G5" s="18">
        <v>3</v>
      </c>
      <c r="H5" s="18">
        <v>4</v>
      </c>
      <c r="I5" s="50">
        <f t="shared" si="0"/>
        <v>12</v>
      </c>
      <c r="J5" s="18"/>
      <c r="K5" s="18"/>
      <c r="L5" s="51">
        <v>2</v>
      </c>
      <c r="M5" s="51">
        <v>3</v>
      </c>
      <c r="N5" s="52">
        <f t="shared" si="1"/>
        <v>6</v>
      </c>
    </row>
    <row r="6" spans="1:14" ht="49.2" x14ac:dyDescent="0.4">
      <c r="A6" s="17" t="s">
        <v>149</v>
      </c>
      <c r="B6" s="18" t="s">
        <v>45</v>
      </c>
      <c r="C6" s="18" t="s">
        <v>20</v>
      </c>
      <c r="D6" s="18" t="s">
        <v>64</v>
      </c>
      <c r="E6" s="48"/>
      <c r="F6" s="48"/>
      <c r="G6" s="18">
        <v>2</v>
      </c>
      <c r="H6" s="18">
        <v>4</v>
      </c>
      <c r="I6" s="50">
        <f t="shared" si="0"/>
        <v>8</v>
      </c>
      <c r="J6" s="18"/>
      <c r="K6" s="18"/>
      <c r="L6" s="51">
        <v>2</v>
      </c>
      <c r="M6" s="51">
        <v>2</v>
      </c>
      <c r="N6" s="52">
        <f t="shared" si="1"/>
        <v>4</v>
      </c>
    </row>
    <row r="7" spans="1:14" ht="24.6" x14ac:dyDescent="0.4">
      <c r="A7" s="17" t="s">
        <v>74</v>
      </c>
      <c r="B7" s="18" t="s">
        <v>45</v>
      </c>
      <c r="C7" s="18" t="s">
        <v>68</v>
      </c>
      <c r="D7" s="18" t="s">
        <v>146</v>
      </c>
      <c r="E7" s="48"/>
      <c r="F7" s="48"/>
      <c r="G7" s="18">
        <v>3</v>
      </c>
      <c r="H7" s="18">
        <v>2</v>
      </c>
      <c r="I7" s="50">
        <f t="shared" si="0"/>
        <v>6</v>
      </c>
      <c r="J7" s="18"/>
      <c r="K7" s="18"/>
      <c r="L7" s="51">
        <v>3</v>
      </c>
      <c r="M7" s="51">
        <v>1</v>
      </c>
      <c r="N7" s="52">
        <f t="shared" si="1"/>
        <v>3</v>
      </c>
    </row>
    <row r="8" spans="1:14" ht="24.6" x14ac:dyDescent="0.4">
      <c r="A8" s="17" t="s">
        <v>74</v>
      </c>
      <c r="B8" s="18" t="s">
        <v>45</v>
      </c>
      <c r="C8" s="18" t="s">
        <v>71</v>
      </c>
      <c r="D8" s="18" t="s">
        <v>146</v>
      </c>
      <c r="E8" s="48"/>
      <c r="F8" s="48"/>
      <c r="G8" s="18">
        <v>3</v>
      </c>
      <c r="H8" s="18">
        <v>4</v>
      </c>
      <c r="I8" s="50">
        <f t="shared" si="0"/>
        <v>12</v>
      </c>
      <c r="J8" s="18"/>
      <c r="K8" s="18"/>
      <c r="L8" s="51">
        <v>3</v>
      </c>
      <c r="M8" s="51">
        <v>2</v>
      </c>
      <c r="N8" s="52">
        <f t="shared" si="1"/>
        <v>6</v>
      </c>
    </row>
    <row r="9" spans="1:14" ht="24.6" x14ac:dyDescent="0.4">
      <c r="A9" s="17" t="s">
        <v>74</v>
      </c>
      <c r="B9" s="18" t="s">
        <v>45</v>
      </c>
      <c r="C9" s="18" t="s">
        <v>67</v>
      </c>
      <c r="D9" s="18" t="s">
        <v>146</v>
      </c>
      <c r="E9" s="48"/>
      <c r="F9" s="48"/>
      <c r="G9" s="18">
        <v>1</v>
      </c>
      <c r="H9" s="18">
        <v>4</v>
      </c>
      <c r="I9" s="50">
        <f t="shared" si="0"/>
        <v>4</v>
      </c>
      <c r="J9" s="18"/>
      <c r="K9" s="18"/>
      <c r="L9" s="51">
        <v>3</v>
      </c>
      <c r="M9" s="51">
        <v>2</v>
      </c>
      <c r="N9" s="52">
        <f t="shared" si="1"/>
        <v>6</v>
      </c>
    </row>
    <row r="10" spans="1:14" ht="36.9" x14ac:dyDescent="0.4">
      <c r="A10" s="17" t="s">
        <v>75</v>
      </c>
      <c r="B10" s="18" t="s">
        <v>45</v>
      </c>
      <c r="C10" s="18" t="s">
        <v>69</v>
      </c>
      <c r="D10" s="18" t="s">
        <v>147</v>
      </c>
      <c r="E10" s="48"/>
      <c r="F10" s="48"/>
      <c r="G10" s="18">
        <v>3</v>
      </c>
      <c r="H10" s="18">
        <v>2</v>
      </c>
      <c r="I10" s="50">
        <f t="shared" ref="I10:I12" si="2">H10*G10</f>
        <v>6</v>
      </c>
      <c r="J10" s="18"/>
      <c r="K10" s="18"/>
      <c r="L10" s="51">
        <v>3</v>
      </c>
      <c r="M10" s="51">
        <v>1</v>
      </c>
      <c r="N10" s="52">
        <f t="shared" ref="N10:N12" si="3">L10*M10</f>
        <v>3</v>
      </c>
    </row>
    <row r="11" spans="1:14" ht="36.9" x14ac:dyDescent="0.4">
      <c r="A11" s="17" t="s">
        <v>75</v>
      </c>
      <c r="B11" s="18" t="s">
        <v>45</v>
      </c>
      <c r="C11" s="18" t="s">
        <v>72</v>
      </c>
      <c r="D11" s="18" t="s">
        <v>147</v>
      </c>
      <c r="E11" s="48"/>
      <c r="F11" s="48"/>
      <c r="G11" s="18">
        <v>3</v>
      </c>
      <c r="H11" s="18">
        <v>4</v>
      </c>
      <c r="I11" s="50">
        <f t="shared" si="2"/>
        <v>12</v>
      </c>
      <c r="J11" s="18"/>
      <c r="K11" s="18"/>
      <c r="L11" s="51">
        <v>3</v>
      </c>
      <c r="M11" s="51">
        <v>2</v>
      </c>
      <c r="N11" s="52">
        <f t="shared" si="3"/>
        <v>6</v>
      </c>
    </row>
    <row r="12" spans="1:14" ht="36.9" x14ac:dyDescent="0.4">
      <c r="A12" s="17" t="s">
        <v>75</v>
      </c>
      <c r="B12" s="18" t="s">
        <v>45</v>
      </c>
      <c r="C12" s="18" t="s">
        <v>65</v>
      </c>
      <c r="D12" s="18" t="s">
        <v>147</v>
      </c>
      <c r="E12" s="48"/>
      <c r="F12" s="48"/>
      <c r="G12" s="18">
        <v>2</v>
      </c>
      <c r="H12" s="18">
        <v>4</v>
      </c>
      <c r="I12" s="50">
        <f t="shared" si="2"/>
        <v>8</v>
      </c>
      <c r="J12" s="18"/>
      <c r="K12" s="18"/>
      <c r="L12" s="51">
        <v>2</v>
      </c>
      <c r="M12" s="51">
        <v>2</v>
      </c>
      <c r="N12" s="52">
        <f t="shared" si="3"/>
        <v>4</v>
      </c>
    </row>
    <row r="13" spans="1:14" ht="49.2" x14ac:dyDescent="0.4">
      <c r="A13" s="17" t="s">
        <v>78</v>
      </c>
      <c r="B13" s="18" t="s">
        <v>45</v>
      </c>
      <c r="C13" s="18" t="s">
        <v>70</v>
      </c>
      <c r="D13" s="18" t="s">
        <v>76</v>
      </c>
      <c r="E13" s="48"/>
      <c r="F13" s="48"/>
      <c r="G13" s="18">
        <v>3</v>
      </c>
      <c r="H13" s="18">
        <v>2</v>
      </c>
      <c r="I13" s="50">
        <f t="shared" ref="I13:I15" si="4">H13*G13</f>
        <v>6</v>
      </c>
      <c r="J13" s="18"/>
      <c r="K13" s="18"/>
      <c r="L13" s="51">
        <v>3</v>
      </c>
      <c r="M13" s="51">
        <v>1</v>
      </c>
      <c r="N13" s="52">
        <f t="shared" ref="N13:N15" si="5">L13*M13</f>
        <v>3</v>
      </c>
    </row>
    <row r="14" spans="1:14" ht="49.2" x14ac:dyDescent="0.4">
      <c r="A14" s="17" t="s">
        <v>78</v>
      </c>
      <c r="B14" s="18" t="s">
        <v>45</v>
      </c>
      <c r="C14" s="18" t="s">
        <v>73</v>
      </c>
      <c r="D14" s="18" t="s">
        <v>76</v>
      </c>
      <c r="E14" s="48"/>
      <c r="F14" s="48"/>
      <c r="G14" s="18">
        <v>2</v>
      </c>
      <c r="H14" s="18">
        <v>3</v>
      </c>
      <c r="I14" s="50">
        <f t="shared" si="4"/>
        <v>6</v>
      </c>
      <c r="J14" s="18"/>
      <c r="K14" s="18"/>
      <c r="L14" s="51">
        <v>3</v>
      </c>
      <c r="M14" s="51">
        <v>2</v>
      </c>
      <c r="N14" s="52">
        <f t="shared" si="5"/>
        <v>6</v>
      </c>
    </row>
    <row r="15" spans="1:14" ht="49.2" x14ac:dyDescent="0.4">
      <c r="A15" s="17" t="s">
        <v>78</v>
      </c>
      <c r="B15" s="18" t="s">
        <v>45</v>
      </c>
      <c r="C15" s="18" t="s">
        <v>66</v>
      </c>
      <c r="D15" s="18" t="s">
        <v>76</v>
      </c>
      <c r="E15" s="48"/>
      <c r="F15" s="48"/>
      <c r="G15" s="18">
        <v>2</v>
      </c>
      <c r="H15" s="18">
        <v>4</v>
      </c>
      <c r="I15" s="50">
        <f t="shared" si="4"/>
        <v>8</v>
      </c>
      <c r="J15" s="18"/>
      <c r="K15" s="18"/>
      <c r="L15" s="51">
        <v>2</v>
      </c>
      <c r="M15" s="51">
        <v>2</v>
      </c>
      <c r="N15" s="52">
        <f t="shared" si="5"/>
        <v>4</v>
      </c>
    </row>
    <row r="16" spans="1:14" ht="49.2" x14ac:dyDescent="0.4">
      <c r="A16" s="17" t="s">
        <v>77</v>
      </c>
      <c r="B16" s="18" t="s">
        <v>45</v>
      </c>
      <c r="C16" s="18" t="s">
        <v>21</v>
      </c>
      <c r="D16" s="18" t="s">
        <v>76</v>
      </c>
      <c r="E16" s="48"/>
      <c r="F16" s="18"/>
      <c r="G16" s="18">
        <v>1</v>
      </c>
      <c r="H16" s="18">
        <v>2</v>
      </c>
      <c r="I16" s="50">
        <f t="shared" si="0"/>
        <v>2</v>
      </c>
      <c r="J16" s="18"/>
      <c r="K16" s="18"/>
      <c r="L16" s="51"/>
      <c r="M16" s="51"/>
      <c r="N16" s="52">
        <f t="shared" si="1"/>
        <v>0</v>
      </c>
    </row>
    <row r="17" spans="3:10" ht="13.8" customHeight="1" x14ac:dyDescent="0.4">
      <c r="C17" s="67"/>
      <c r="D17" s="67"/>
      <c r="E17" s="67"/>
      <c r="F17" s="67"/>
      <c r="G17" s="67"/>
      <c r="H17" s="67"/>
      <c r="I17" s="67"/>
      <c r="J17" s="67"/>
    </row>
    <row r="18" spans="3:10" ht="13.8" customHeight="1" x14ac:dyDescent="0.4">
      <c r="C18" s="67"/>
      <c r="D18" s="67"/>
      <c r="E18" s="67"/>
      <c r="F18" s="67"/>
      <c r="G18" s="67"/>
      <c r="H18" s="67"/>
      <c r="I18" s="67"/>
      <c r="J18" s="67"/>
    </row>
    <row r="19" spans="3:10" ht="13.8" customHeight="1" x14ac:dyDescent="0.4">
      <c r="C19" s="67"/>
      <c r="D19" s="67"/>
      <c r="E19" s="67"/>
      <c r="F19" s="67"/>
      <c r="G19" s="67"/>
      <c r="H19" s="67"/>
      <c r="I19" s="67"/>
      <c r="J19" s="67"/>
    </row>
    <row r="20" spans="3:10" ht="13.8" customHeight="1" x14ac:dyDescent="0.4">
      <c r="C20" s="67"/>
      <c r="D20" s="67"/>
      <c r="E20" s="67"/>
      <c r="F20" s="67"/>
      <c r="G20" s="67"/>
      <c r="H20" s="67"/>
      <c r="I20" s="67"/>
      <c r="J20" s="67"/>
    </row>
    <row r="21" spans="3:10" ht="13.8" customHeight="1" x14ac:dyDescent="0.4">
      <c r="C21" s="67"/>
      <c r="D21" s="67"/>
      <c r="E21" s="67"/>
      <c r="F21" s="67"/>
      <c r="G21" s="67"/>
      <c r="H21" s="67"/>
      <c r="I21" s="67"/>
      <c r="J21" s="67"/>
    </row>
    <row r="22" spans="3:10" ht="13.8" customHeight="1" x14ac:dyDescent="0.4">
      <c r="C22" s="67"/>
      <c r="D22" s="67"/>
      <c r="E22" s="67"/>
      <c r="F22" s="67"/>
      <c r="G22" s="67"/>
      <c r="H22" s="67"/>
      <c r="I22" s="67"/>
      <c r="J22" s="67"/>
    </row>
    <row r="23" spans="3:10" ht="13.8" customHeight="1" x14ac:dyDescent="0.4">
      <c r="C23" s="67"/>
      <c r="D23" s="67"/>
      <c r="E23" s="67"/>
      <c r="F23" s="67"/>
      <c r="G23" s="67"/>
      <c r="H23" s="67"/>
      <c r="I23" s="67"/>
      <c r="J23" s="67"/>
    </row>
    <row r="24" spans="3:10" ht="13.8" customHeight="1" x14ac:dyDescent="0.4">
      <c r="C24" s="67"/>
      <c r="D24" s="67"/>
      <c r="E24" s="67"/>
      <c r="F24" s="67"/>
      <c r="G24" s="67"/>
      <c r="H24" s="67"/>
      <c r="I24" s="67"/>
      <c r="J24" s="67"/>
    </row>
    <row r="25" spans="3:10" x14ac:dyDescent="0.4">
      <c r="C25" s="67"/>
      <c r="D25" s="67"/>
      <c r="E25" s="67"/>
      <c r="F25" s="67"/>
      <c r="G25" s="67"/>
      <c r="H25" s="67"/>
      <c r="I25" s="67"/>
      <c r="J25" s="67"/>
    </row>
    <row r="26" spans="3:10" ht="13.8" customHeight="1" x14ac:dyDescent="0.4">
      <c r="C26" s="67"/>
      <c r="D26" s="67"/>
      <c r="E26" s="67"/>
      <c r="F26" s="67"/>
      <c r="G26" s="67"/>
      <c r="H26" s="67"/>
      <c r="I26" s="67"/>
      <c r="J26" s="67"/>
    </row>
    <row r="27" spans="3:10" ht="13.8" customHeight="1" x14ac:dyDescent="0.4">
      <c r="C27" s="67"/>
      <c r="D27" s="67"/>
      <c r="E27" s="67"/>
      <c r="F27" s="67"/>
      <c r="G27" s="67"/>
      <c r="H27" s="67"/>
      <c r="I27" s="67"/>
      <c r="J27" s="67"/>
    </row>
    <row r="28" spans="3:10" ht="13.8" customHeight="1" x14ac:dyDescent="0.4">
      <c r="C28" s="67"/>
      <c r="D28" s="67"/>
      <c r="E28" s="67"/>
      <c r="F28" s="67"/>
      <c r="G28" s="67"/>
      <c r="H28" s="67"/>
      <c r="I28" s="67"/>
      <c r="J28" s="67"/>
    </row>
    <row r="29" spans="3:10" ht="13.8" customHeight="1" x14ac:dyDescent="0.4">
      <c r="C29" s="67"/>
      <c r="D29" s="67"/>
      <c r="E29" s="67"/>
      <c r="F29" s="67"/>
      <c r="G29" s="67"/>
      <c r="H29" s="67"/>
      <c r="I29" s="67"/>
      <c r="J29" s="67"/>
    </row>
    <row r="30" spans="3:10" x14ac:dyDescent="0.4">
      <c r="C30" s="67"/>
      <c r="D30" s="67"/>
      <c r="E30" s="67"/>
      <c r="F30" s="67"/>
      <c r="G30" s="67"/>
      <c r="H30" s="67"/>
      <c r="I30" s="67"/>
      <c r="J30" s="67"/>
    </row>
    <row r="31" spans="3:10" x14ac:dyDescent="0.4">
      <c r="C31" s="67"/>
      <c r="D31" s="67"/>
      <c r="E31" s="67"/>
      <c r="F31" s="67"/>
      <c r="G31" s="67"/>
      <c r="H31" s="67"/>
      <c r="I31" s="67"/>
      <c r="J31" s="67"/>
    </row>
    <row r="32" spans="3:10" x14ac:dyDescent="0.4">
      <c r="C32" s="67"/>
      <c r="D32" s="67"/>
      <c r="E32" s="67"/>
      <c r="F32" s="67"/>
      <c r="G32" s="67"/>
      <c r="H32" s="67"/>
      <c r="I32" s="67"/>
      <c r="J32" s="67"/>
    </row>
  </sheetData>
  <mergeCells count="7">
    <mergeCell ref="J2:N2"/>
    <mergeCell ref="I2:I3"/>
    <mergeCell ref="H2:H3"/>
    <mergeCell ref="G2:G3"/>
    <mergeCell ref="B2:B3"/>
    <mergeCell ref="C2:D2"/>
    <mergeCell ref="E2:E3"/>
  </mergeCells>
  <conditionalFormatting sqref="N4:N9 N16">
    <cfRule type="colorScale" priority="61">
      <colorScale>
        <cfvo type="num" val="1"/>
        <cfvo type="num" val="12"/>
        <cfvo type="num" val="25"/>
        <color rgb="FF00B050"/>
        <color rgb="FFFFEB84"/>
        <color rgb="FFFF0000"/>
      </colorScale>
    </cfRule>
    <cfRule type="colorScale" priority="62">
      <colorScale>
        <cfvo type="num" val="1"/>
        <cfvo type="percentile" val="50"/>
        <cfvo type="num" val="25"/>
        <color rgb="FF00B050"/>
        <color rgb="FFFFEB84"/>
        <color rgb="FFFF0000"/>
      </colorScale>
    </cfRule>
  </conditionalFormatting>
  <conditionalFormatting sqref="I4:I9 I16">
    <cfRule type="colorScale" priority="52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54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56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conditionalFormatting sqref="N4:N9 N16">
    <cfRule type="colorScale" priority="58">
      <colorScale>
        <cfvo type="num" val="1"/>
        <cfvo type="num" val="8"/>
        <cfvo type="num" val="25"/>
        <color rgb="FF92D050"/>
        <color rgb="FFFFFF00"/>
        <color rgb="FFFF0000"/>
      </colorScale>
    </cfRule>
  </conditionalFormatting>
  <conditionalFormatting sqref="N10:N12">
    <cfRule type="colorScale" priority="18">
      <colorScale>
        <cfvo type="num" val="1"/>
        <cfvo type="num" val="12"/>
        <cfvo type="num" val="25"/>
        <color rgb="FF00B050"/>
        <color rgb="FFFFEB84"/>
        <color rgb="FFFF0000"/>
      </colorScale>
    </cfRule>
    <cfRule type="colorScale" priority="19">
      <colorScale>
        <cfvo type="num" val="1"/>
        <cfvo type="percentile" val="50"/>
        <cfvo type="num" val="25"/>
        <color rgb="FF00B050"/>
        <color rgb="FFFFEB84"/>
        <color rgb="FFFF0000"/>
      </colorScale>
    </cfRule>
  </conditionalFormatting>
  <conditionalFormatting sqref="I10:I12">
    <cfRule type="colorScale" priority="14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15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16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conditionalFormatting sqref="N10:N12">
    <cfRule type="colorScale" priority="17">
      <colorScale>
        <cfvo type="num" val="1"/>
        <cfvo type="num" val="8"/>
        <cfvo type="num" val="25"/>
        <color rgb="FF92D050"/>
        <color rgb="FFFFFF00"/>
        <color rgb="FFFF0000"/>
      </colorScale>
    </cfRule>
  </conditionalFormatting>
  <conditionalFormatting sqref="N13:N15">
    <cfRule type="colorScale" priority="12">
      <colorScale>
        <cfvo type="num" val="1"/>
        <cfvo type="num" val="12"/>
        <cfvo type="num" val="25"/>
        <color rgb="FF00B050"/>
        <color rgb="FFFFEB84"/>
        <color rgb="FFFF0000"/>
      </colorScale>
    </cfRule>
    <cfRule type="colorScale" priority="13">
      <colorScale>
        <cfvo type="num" val="1"/>
        <cfvo type="percentile" val="50"/>
        <cfvo type="num" val="25"/>
        <color rgb="FF00B050"/>
        <color rgb="FFFFEB84"/>
        <color rgb="FFFF0000"/>
      </colorScale>
    </cfRule>
  </conditionalFormatting>
  <conditionalFormatting sqref="I13:I15">
    <cfRule type="colorScale" priority="8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9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10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conditionalFormatting sqref="N13:N15">
    <cfRule type="colorScale" priority="11">
      <colorScale>
        <cfvo type="num" val="1"/>
        <cfvo type="num" val="8"/>
        <cfvo type="num" val="25"/>
        <color rgb="FF92D050"/>
        <color rgb="FFFFFF00"/>
        <color rgb="FFFF0000"/>
      </colorScale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5"/>
  <sheetViews>
    <sheetView zoomScale="85" zoomScaleNormal="85" workbookViewId="0">
      <selection activeCell="C8" sqref="C8"/>
    </sheetView>
  </sheetViews>
  <sheetFormatPr defaultRowHeight="12.3" x14ac:dyDescent="0.4"/>
  <cols>
    <col min="1" max="1" width="25.21875" style="66" bestFit="1" customWidth="1"/>
    <col min="2" max="2" width="14.33203125" style="68" bestFit="1" customWidth="1"/>
    <col min="3" max="4" width="26.44140625" style="68" customWidth="1"/>
    <col min="5" max="5" width="12.6640625" style="68" bestFit="1" customWidth="1"/>
    <col min="6" max="6" width="34.77734375" style="68" customWidth="1"/>
    <col min="7" max="7" width="13.109375" style="68" customWidth="1"/>
    <col min="8" max="8" width="9.5546875" style="68" bestFit="1" customWidth="1"/>
    <col min="9" max="9" width="10.5546875" style="68" customWidth="1"/>
    <col min="10" max="10" width="35.77734375" style="68" bestFit="1" customWidth="1"/>
    <col min="11" max="11" width="10.77734375" style="68" bestFit="1" customWidth="1"/>
    <col min="12" max="12" width="11.44140625" style="68" bestFit="1" customWidth="1"/>
    <col min="13" max="13" width="9" style="68" bestFit="1" customWidth="1"/>
    <col min="14" max="14" width="7.77734375" style="68" bestFit="1" customWidth="1"/>
    <col min="15" max="16384" width="8.88671875" style="66"/>
  </cols>
  <sheetData>
    <row r="1" spans="1:14" ht="96.6" customHeight="1" x14ac:dyDescent="0.4"/>
    <row r="2" spans="1:14" ht="26.1" customHeight="1" x14ac:dyDescent="0.4">
      <c r="A2" s="27" t="s">
        <v>10</v>
      </c>
      <c r="B2" s="28" t="s">
        <v>30</v>
      </c>
      <c r="C2" s="28" t="s">
        <v>0</v>
      </c>
      <c r="D2" s="28"/>
      <c r="E2" s="29" t="s">
        <v>1</v>
      </c>
      <c r="F2" s="30"/>
      <c r="G2" s="31"/>
      <c r="H2" s="31"/>
      <c r="I2" s="28" t="s">
        <v>122</v>
      </c>
      <c r="J2" s="28" t="s">
        <v>2</v>
      </c>
      <c r="K2" s="28"/>
      <c r="L2" s="28"/>
      <c r="M2" s="28"/>
      <c r="N2" s="28"/>
    </row>
    <row r="3" spans="1:14" ht="24.3" customHeight="1" x14ac:dyDescent="0.4">
      <c r="A3" s="16" t="s">
        <v>29</v>
      </c>
      <c r="B3" s="28"/>
      <c r="C3" s="31" t="s">
        <v>3</v>
      </c>
      <c r="D3" s="31" t="s">
        <v>6</v>
      </c>
      <c r="E3" s="29"/>
      <c r="F3" s="30" t="s">
        <v>121</v>
      </c>
      <c r="G3" s="31" t="s">
        <v>7</v>
      </c>
      <c r="H3" s="31" t="s">
        <v>6</v>
      </c>
      <c r="I3" s="28"/>
      <c r="J3" s="31" t="s">
        <v>123</v>
      </c>
      <c r="K3" s="31" t="s">
        <v>5</v>
      </c>
      <c r="L3" s="31" t="s">
        <v>7</v>
      </c>
      <c r="M3" s="31" t="s">
        <v>6</v>
      </c>
      <c r="N3" s="31" t="s">
        <v>122</v>
      </c>
    </row>
    <row r="4" spans="1:14" ht="96.6" customHeight="1" x14ac:dyDescent="0.4">
      <c r="A4" s="17" t="s">
        <v>83</v>
      </c>
      <c r="B4" s="18" t="s">
        <v>45</v>
      </c>
      <c r="C4" s="22" t="s">
        <v>15</v>
      </c>
      <c r="D4" s="22" t="s">
        <v>80</v>
      </c>
      <c r="E4" s="20"/>
      <c r="F4" s="20"/>
      <c r="G4" s="22">
        <v>2</v>
      </c>
      <c r="H4" s="22">
        <v>3</v>
      </c>
      <c r="I4" s="23">
        <f t="shared" ref="I4:I17" si="0">H4*G4</f>
        <v>6</v>
      </c>
      <c r="J4" s="22"/>
      <c r="K4" s="22"/>
      <c r="L4" s="24">
        <v>3</v>
      </c>
      <c r="M4" s="24">
        <v>4</v>
      </c>
      <c r="N4" s="25">
        <f>L4*M4</f>
        <v>12</v>
      </c>
    </row>
    <row r="5" spans="1:14" ht="27.6" x14ac:dyDescent="0.4">
      <c r="A5" s="17" t="s">
        <v>83</v>
      </c>
      <c r="B5" s="18" t="s">
        <v>45</v>
      </c>
      <c r="C5" s="22" t="s">
        <v>16</v>
      </c>
      <c r="D5" s="22" t="s">
        <v>157</v>
      </c>
      <c r="E5" s="20"/>
      <c r="F5" s="20"/>
      <c r="G5" s="22">
        <v>2</v>
      </c>
      <c r="H5" s="22">
        <v>4</v>
      </c>
      <c r="I5" s="23">
        <f t="shared" si="0"/>
        <v>8</v>
      </c>
      <c r="J5" s="22"/>
      <c r="K5" s="22"/>
      <c r="L5" s="24">
        <v>2</v>
      </c>
      <c r="M5" s="24">
        <v>3</v>
      </c>
      <c r="N5" s="25">
        <f t="shared" ref="N5:N17" si="1">L5*M5</f>
        <v>6</v>
      </c>
    </row>
    <row r="6" spans="1:14" ht="69" x14ac:dyDescent="0.4">
      <c r="A6" s="17" t="s">
        <v>83</v>
      </c>
      <c r="B6" s="18" t="s">
        <v>45</v>
      </c>
      <c r="C6" s="22" t="s">
        <v>37</v>
      </c>
      <c r="D6" s="22" t="s">
        <v>158</v>
      </c>
      <c r="E6" s="20"/>
      <c r="F6" s="20"/>
      <c r="G6" s="22">
        <v>2</v>
      </c>
      <c r="H6" s="22">
        <v>2</v>
      </c>
      <c r="I6" s="23">
        <f t="shared" si="0"/>
        <v>4</v>
      </c>
      <c r="J6" s="22"/>
      <c r="K6" s="22"/>
      <c r="L6" s="24">
        <v>2</v>
      </c>
      <c r="M6" s="24">
        <v>2</v>
      </c>
      <c r="N6" s="25">
        <f t="shared" si="1"/>
        <v>4</v>
      </c>
    </row>
    <row r="7" spans="1:14" ht="41.4" x14ac:dyDescent="0.4">
      <c r="A7" s="17" t="s">
        <v>83</v>
      </c>
      <c r="B7" s="18" t="s">
        <v>45</v>
      </c>
      <c r="C7" s="22" t="s">
        <v>22</v>
      </c>
      <c r="D7" s="22" t="s">
        <v>27</v>
      </c>
      <c r="E7" s="20"/>
      <c r="F7" s="20"/>
      <c r="G7" s="22">
        <v>1</v>
      </c>
      <c r="H7" s="22">
        <v>4</v>
      </c>
      <c r="I7" s="23">
        <f t="shared" si="0"/>
        <v>4</v>
      </c>
      <c r="J7" s="22"/>
      <c r="K7" s="22"/>
      <c r="L7" s="24">
        <v>1</v>
      </c>
      <c r="M7" s="24">
        <v>4</v>
      </c>
      <c r="N7" s="25">
        <f t="shared" si="1"/>
        <v>4</v>
      </c>
    </row>
    <row r="8" spans="1:14" ht="41.4" x14ac:dyDescent="0.4">
      <c r="A8" s="17" t="s">
        <v>83</v>
      </c>
      <c r="B8" s="18" t="s">
        <v>45</v>
      </c>
      <c r="C8" s="22" t="s">
        <v>23</v>
      </c>
      <c r="D8" s="22" t="s">
        <v>25</v>
      </c>
      <c r="E8" s="20"/>
      <c r="F8" s="20"/>
      <c r="G8" s="22">
        <v>2</v>
      </c>
      <c r="H8" s="22">
        <v>4</v>
      </c>
      <c r="I8" s="23">
        <f t="shared" si="0"/>
        <v>8</v>
      </c>
      <c r="J8" s="22"/>
      <c r="K8" s="22"/>
      <c r="L8" s="24">
        <v>2</v>
      </c>
      <c r="M8" s="24">
        <v>3</v>
      </c>
      <c r="N8" s="25">
        <f t="shared" si="1"/>
        <v>6</v>
      </c>
    </row>
    <row r="9" spans="1:14" ht="82.8" x14ac:dyDescent="0.4">
      <c r="A9" s="17" t="s">
        <v>81</v>
      </c>
      <c r="B9" s="18">
        <v>39</v>
      </c>
      <c r="C9" s="22" t="s">
        <v>33</v>
      </c>
      <c r="D9" s="22" t="s">
        <v>82</v>
      </c>
      <c r="E9" s="20"/>
      <c r="F9" s="20"/>
      <c r="G9" s="22">
        <v>2</v>
      </c>
      <c r="H9" s="22">
        <v>4</v>
      </c>
      <c r="I9" s="23">
        <f>H9*G9</f>
        <v>8</v>
      </c>
      <c r="J9" s="22"/>
      <c r="K9" s="22"/>
      <c r="L9" s="24">
        <v>2</v>
      </c>
      <c r="M9" s="24">
        <v>3</v>
      </c>
      <c r="N9" s="25">
        <f t="shared" si="1"/>
        <v>6</v>
      </c>
    </row>
    <row r="10" spans="1:14" ht="69" x14ac:dyDescent="0.4">
      <c r="A10" s="17" t="s">
        <v>89</v>
      </c>
      <c r="B10" s="18"/>
      <c r="C10" s="22" t="s">
        <v>34</v>
      </c>
      <c r="D10" s="22" t="s">
        <v>85</v>
      </c>
      <c r="E10" s="20"/>
      <c r="F10" s="20"/>
      <c r="G10" s="22">
        <v>2</v>
      </c>
      <c r="H10" s="22">
        <v>4</v>
      </c>
      <c r="I10" s="23">
        <f>H10*G10</f>
        <v>8</v>
      </c>
      <c r="J10" s="22"/>
      <c r="K10" s="22"/>
      <c r="L10" s="24">
        <v>1</v>
      </c>
      <c r="M10" s="24">
        <v>4</v>
      </c>
      <c r="N10" s="25">
        <f t="shared" si="1"/>
        <v>4</v>
      </c>
    </row>
    <row r="11" spans="1:14" ht="69" x14ac:dyDescent="0.4">
      <c r="A11" s="17" t="s">
        <v>88</v>
      </c>
      <c r="B11" s="18"/>
      <c r="C11" s="22" t="s">
        <v>35</v>
      </c>
      <c r="D11" s="22" t="s">
        <v>159</v>
      </c>
      <c r="E11" s="20"/>
      <c r="F11" s="20"/>
      <c r="G11" s="22">
        <v>3</v>
      </c>
      <c r="H11" s="22">
        <v>4</v>
      </c>
      <c r="I11" s="23">
        <f t="shared" ref="I11:I15" si="2">H11*G11</f>
        <v>12</v>
      </c>
      <c r="J11" s="22"/>
      <c r="K11" s="22"/>
      <c r="L11" s="24">
        <v>1</v>
      </c>
      <c r="M11" s="24">
        <v>4</v>
      </c>
      <c r="N11" s="25">
        <f t="shared" si="1"/>
        <v>4</v>
      </c>
    </row>
    <row r="12" spans="1:14" ht="69" x14ac:dyDescent="0.4">
      <c r="A12" s="17" t="s">
        <v>83</v>
      </c>
      <c r="B12" s="18"/>
      <c r="C12" s="22" t="s">
        <v>36</v>
      </c>
      <c r="D12" s="22" t="s">
        <v>27</v>
      </c>
      <c r="E12" s="20"/>
      <c r="F12" s="20"/>
      <c r="G12" s="22">
        <v>1</v>
      </c>
      <c r="H12" s="22">
        <v>4</v>
      </c>
      <c r="I12" s="23">
        <f t="shared" si="2"/>
        <v>4</v>
      </c>
      <c r="J12" s="22"/>
      <c r="K12" s="22"/>
      <c r="L12" s="24">
        <v>1</v>
      </c>
      <c r="M12" s="24">
        <v>4</v>
      </c>
      <c r="N12" s="25">
        <f t="shared" si="1"/>
        <v>4</v>
      </c>
    </row>
    <row r="13" spans="1:14" ht="69" x14ac:dyDescent="0.4">
      <c r="A13" s="17" t="s">
        <v>90</v>
      </c>
      <c r="B13" s="18" t="s">
        <v>45</v>
      </c>
      <c r="C13" s="22" t="s">
        <v>86</v>
      </c>
      <c r="D13" s="22" t="s">
        <v>160</v>
      </c>
      <c r="E13" s="20"/>
      <c r="F13" s="20"/>
      <c r="G13" s="22">
        <v>2</v>
      </c>
      <c r="H13" s="22">
        <v>3</v>
      </c>
      <c r="I13" s="23">
        <f t="shared" si="2"/>
        <v>6</v>
      </c>
      <c r="J13" s="22"/>
      <c r="K13" s="22"/>
      <c r="L13" s="24">
        <v>2</v>
      </c>
      <c r="M13" s="24">
        <v>3</v>
      </c>
      <c r="N13" s="25">
        <f t="shared" si="1"/>
        <v>6</v>
      </c>
    </row>
    <row r="14" spans="1:14" ht="50.1" customHeight="1" x14ac:dyDescent="0.4">
      <c r="A14" s="17" t="s">
        <v>10</v>
      </c>
      <c r="B14" s="18" t="s">
        <v>45</v>
      </c>
      <c r="C14" s="22" t="s">
        <v>87</v>
      </c>
      <c r="D14" s="22" t="s">
        <v>164</v>
      </c>
      <c r="E14" s="20"/>
      <c r="F14" s="20"/>
      <c r="G14" s="22">
        <v>2</v>
      </c>
      <c r="H14" s="22">
        <v>4</v>
      </c>
      <c r="I14" s="23">
        <f t="shared" si="2"/>
        <v>8</v>
      </c>
      <c r="J14" s="22"/>
      <c r="K14" s="22"/>
      <c r="L14" s="24">
        <v>2</v>
      </c>
      <c r="M14" s="24">
        <v>3</v>
      </c>
      <c r="N14" s="25">
        <f t="shared" si="1"/>
        <v>6</v>
      </c>
    </row>
    <row r="15" spans="1:14" ht="41.4" x14ac:dyDescent="0.4">
      <c r="A15" s="17" t="s">
        <v>91</v>
      </c>
      <c r="B15" s="18"/>
      <c r="C15" s="22" t="s">
        <v>161</v>
      </c>
      <c r="D15" s="22" t="s">
        <v>92</v>
      </c>
      <c r="E15" s="20"/>
      <c r="F15" s="20"/>
      <c r="G15" s="22">
        <v>3</v>
      </c>
      <c r="H15" s="22">
        <v>3</v>
      </c>
      <c r="I15" s="23">
        <f t="shared" si="2"/>
        <v>9</v>
      </c>
      <c r="J15" s="22"/>
      <c r="K15" s="22"/>
      <c r="L15" s="24">
        <v>2</v>
      </c>
      <c r="M15" s="24">
        <v>3</v>
      </c>
      <c r="N15" s="25">
        <f t="shared" si="1"/>
        <v>6</v>
      </c>
    </row>
    <row r="16" spans="1:14" ht="55.2" x14ac:dyDescent="0.4">
      <c r="A16" s="17" t="s">
        <v>124</v>
      </c>
      <c r="B16" s="18"/>
      <c r="C16" s="22" t="s">
        <v>42</v>
      </c>
      <c r="D16" s="22" t="s">
        <v>163</v>
      </c>
      <c r="E16" s="20"/>
      <c r="F16" s="20"/>
      <c r="G16" s="22">
        <v>2</v>
      </c>
      <c r="H16" s="22">
        <v>3</v>
      </c>
      <c r="I16" s="23">
        <f t="shared" si="0"/>
        <v>6</v>
      </c>
      <c r="J16" s="22"/>
      <c r="K16" s="22"/>
      <c r="L16" s="24">
        <v>2</v>
      </c>
      <c r="M16" s="24">
        <v>3</v>
      </c>
      <c r="N16" s="25">
        <f t="shared" si="1"/>
        <v>6</v>
      </c>
    </row>
    <row r="17" spans="1:14" ht="102" customHeight="1" x14ac:dyDescent="0.4">
      <c r="A17" s="17" t="s">
        <v>94</v>
      </c>
      <c r="B17" s="18"/>
      <c r="C17" s="22" t="s">
        <v>93</v>
      </c>
      <c r="D17" s="22" t="s">
        <v>162</v>
      </c>
      <c r="E17" s="20"/>
      <c r="F17" s="69"/>
      <c r="G17" s="22">
        <v>2</v>
      </c>
      <c r="H17" s="22">
        <v>4</v>
      </c>
      <c r="I17" s="23">
        <f t="shared" si="0"/>
        <v>8</v>
      </c>
      <c r="J17" s="22"/>
      <c r="K17" s="22"/>
      <c r="L17" s="24">
        <v>2</v>
      </c>
      <c r="M17" s="24">
        <v>2</v>
      </c>
      <c r="N17" s="25">
        <f t="shared" si="1"/>
        <v>4</v>
      </c>
    </row>
    <row r="19" spans="1:14" x14ac:dyDescent="0.4">
      <c r="C19" s="67"/>
      <c r="D19" s="67"/>
      <c r="E19" s="67"/>
      <c r="F19" s="67"/>
      <c r="G19" s="67"/>
      <c r="H19" s="67"/>
      <c r="I19" s="67"/>
      <c r="J19" s="67"/>
    </row>
    <row r="20" spans="1:14" x14ac:dyDescent="0.4">
      <c r="C20" s="67"/>
      <c r="D20" s="67"/>
      <c r="E20" s="67"/>
      <c r="F20" s="67"/>
      <c r="G20" s="67"/>
      <c r="H20" s="67"/>
      <c r="I20" s="67"/>
      <c r="J20" s="67"/>
    </row>
    <row r="21" spans="1:14" ht="13.8" customHeight="1" x14ac:dyDescent="0.4">
      <c r="C21" s="67"/>
      <c r="D21" s="67"/>
      <c r="E21" s="67"/>
      <c r="F21" s="67"/>
      <c r="G21" s="67"/>
      <c r="H21" s="67"/>
      <c r="I21" s="67"/>
      <c r="J21" s="67"/>
    </row>
    <row r="22" spans="1:14" ht="13.8" customHeight="1" x14ac:dyDescent="0.4">
      <c r="C22" s="67"/>
      <c r="D22" s="67"/>
      <c r="E22" s="67"/>
      <c r="F22" s="67"/>
      <c r="G22" s="67"/>
      <c r="H22" s="67"/>
      <c r="I22" s="67"/>
      <c r="J22" s="67"/>
    </row>
    <row r="23" spans="1:14" ht="13.8" customHeight="1" x14ac:dyDescent="0.4">
      <c r="C23" s="67"/>
      <c r="D23" s="67"/>
      <c r="E23" s="67"/>
      <c r="F23" s="67"/>
      <c r="G23" s="67"/>
      <c r="H23" s="67"/>
      <c r="I23" s="67"/>
      <c r="J23" s="67"/>
    </row>
    <row r="24" spans="1:14" ht="13.8" customHeight="1" x14ac:dyDescent="0.4">
      <c r="C24" s="67"/>
      <c r="D24" s="67"/>
      <c r="E24" s="67"/>
      <c r="F24" s="67"/>
      <c r="G24" s="67"/>
      <c r="H24" s="67"/>
      <c r="I24" s="67"/>
      <c r="J24" s="67"/>
    </row>
    <row r="25" spans="1:14" ht="13.8" customHeight="1" x14ac:dyDescent="0.4">
      <c r="C25" s="67"/>
      <c r="D25" s="67"/>
      <c r="E25" s="67"/>
      <c r="F25" s="67"/>
      <c r="G25" s="67"/>
      <c r="H25" s="67"/>
      <c r="I25" s="67"/>
      <c r="J25" s="67"/>
    </row>
    <row r="26" spans="1:14" ht="13.8" customHeight="1" x14ac:dyDescent="0.4">
      <c r="C26" s="67"/>
      <c r="D26" s="67"/>
      <c r="E26" s="67"/>
      <c r="F26" s="67"/>
      <c r="G26" s="67"/>
      <c r="H26" s="67"/>
      <c r="I26" s="67"/>
      <c r="J26" s="67"/>
    </row>
    <row r="27" spans="1:14" ht="13.8" customHeight="1" x14ac:dyDescent="0.4">
      <c r="C27" s="67"/>
      <c r="D27" s="67"/>
      <c r="E27" s="67"/>
      <c r="F27" s="67"/>
      <c r="G27" s="67"/>
      <c r="H27" s="67"/>
      <c r="I27" s="67"/>
      <c r="J27" s="67"/>
    </row>
    <row r="28" spans="1:14" ht="13.8" customHeight="1" x14ac:dyDescent="0.4">
      <c r="C28" s="67"/>
      <c r="D28" s="67"/>
      <c r="E28" s="67"/>
      <c r="F28" s="67"/>
      <c r="G28" s="67"/>
      <c r="H28" s="67"/>
      <c r="I28" s="67"/>
      <c r="J28" s="67"/>
    </row>
    <row r="29" spans="1:14" x14ac:dyDescent="0.4">
      <c r="C29" s="67"/>
      <c r="D29" s="67"/>
      <c r="E29" s="67"/>
      <c r="F29" s="67"/>
      <c r="G29" s="67"/>
      <c r="H29" s="67"/>
      <c r="I29" s="67"/>
      <c r="J29" s="67"/>
    </row>
    <row r="30" spans="1:14" ht="13.8" customHeight="1" x14ac:dyDescent="0.4">
      <c r="C30" s="67"/>
      <c r="D30" s="67"/>
      <c r="E30" s="67"/>
      <c r="F30" s="67"/>
      <c r="G30" s="67"/>
      <c r="H30" s="67"/>
      <c r="I30" s="67"/>
      <c r="J30" s="67"/>
    </row>
    <row r="31" spans="1:14" ht="13.8" customHeight="1" x14ac:dyDescent="0.4">
      <c r="C31" s="67"/>
      <c r="D31" s="67"/>
      <c r="E31" s="67"/>
      <c r="F31" s="67"/>
      <c r="G31" s="67"/>
      <c r="H31" s="67"/>
      <c r="I31" s="67"/>
      <c r="J31" s="67"/>
    </row>
    <row r="32" spans="1:14" ht="13.8" customHeight="1" x14ac:dyDescent="0.4">
      <c r="C32" s="67"/>
      <c r="D32" s="67"/>
      <c r="E32" s="67"/>
      <c r="F32" s="67"/>
      <c r="G32" s="67"/>
      <c r="H32" s="67"/>
      <c r="I32" s="67"/>
      <c r="J32" s="67"/>
    </row>
    <row r="33" spans="3:10" ht="13.8" customHeight="1" x14ac:dyDescent="0.4">
      <c r="C33" s="67"/>
      <c r="D33" s="67"/>
      <c r="E33" s="67"/>
      <c r="F33" s="67"/>
      <c r="G33" s="67"/>
      <c r="H33" s="67"/>
      <c r="I33" s="67"/>
      <c r="J33" s="67"/>
    </row>
    <row r="34" spans="3:10" x14ac:dyDescent="0.4">
      <c r="C34" s="67"/>
      <c r="D34" s="67"/>
      <c r="E34" s="67"/>
      <c r="F34" s="67"/>
      <c r="G34" s="67"/>
      <c r="H34" s="67"/>
      <c r="I34" s="67"/>
      <c r="J34" s="67"/>
    </row>
    <row r="35" spans="3:10" x14ac:dyDescent="0.4">
      <c r="C35" s="67"/>
      <c r="D35" s="67"/>
      <c r="E35" s="67"/>
      <c r="F35" s="67"/>
      <c r="G35" s="67"/>
      <c r="H35" s="67"/>
      <c r="I35" s="67"/>
      <c r="J35" s="67"/>
    </row>
  </sheetData>
  <mergeCells count="5">
    <mergeCell ref="J2:N2"/>
    <mergeCell ref="I2:I3"/>
    <mergeCell ref="B2:B3"/>
    <mergeCell ref="C2:D2"/>
    <mergeCell ref="E2:E3"/>
  </mergeCells>
  <conditionalFormatting sqref="N4:N17">
    <cfRule type="colorScale" priority="25">
      <colorScale>
        <cfvo type="num" val="1"/>
        <cfvo type="num" val="12"/>
        <cfvo type="num" val="25"/>
        <color rgb="FF00B050"/>
        <color rgb="FFFFEB84"/>
        <color rgb="FFFF0000"/>
      </colorScale>
    </cfRule>
    <cfRule type="colorScale" priority="26">
      <colorScale>
        <cfvo type="num" val="1"/>
        <cfvo type="percentile" val="50"/>
        <cfvo type="num" val="25"/>
        <color rgb="FF00B050"/>
        <color rgb="FFFFEB84"/>
        <color rgb="FFFF0000"/>
      </colorScale>
    </cfRule>
  </conditionalFormatting>
  <conditionalFormatting sqref="N6">
    <cfRule type="colorScale" priority="24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conditionalFormatting sqref="I4:I6 I16:I17">
    <cfRule type="colorScale" priority="21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23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conditionalFormatting sqref="N4:N17">
    <cfRule type="colorScale" priority="22">
      <colorScale>
        <cfvo type="num" val="1"/>
        <cfvo type="num" val="8"/>
        <cfvo type="num" val="25"/>
        <color rgb="FF92D050"/>
        <color rgb="FFFFFF00"/>
        <color rgb="FFFF0000"/>
      </colorScale>
    </cfRule>
  </conditionalFormatting>
  <conditionalFormatting sqref="I7:I15">
    <cfRule type="colorScale" priority="13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14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16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5"/>
  <sheetViews>
    <sheetView zoomScale="85" zoomScaleNormal="85" workbookViewId="0">
      <pane ySplit="3" topLeftCell="A4" activePane="bottomLeft" state="frozen"/>
      <selection pane="bottomLeft" activeCell="E27" sqref="E27"/>
    </sheetView>
  </sheetViews>
  <sheetFormatPr defaultRowHeight="12.3" x14ac:dyDescent="0.4"/>
  <cols>
    <col min="1" max="1" width="27.109375" style="1" customWidth="1"/>
    <col min="2" max="2" width="14.33203125" style="2" bestFit="1" customWidth="1"/>
    <col min="3" max="3" width="41.609375" style="2" customWidth="1"/>
    <col min="4" max="4" width="29.21875" style="2" customWidth="1"/>
    <col min="5" max="5" width="12.6640625" style="2" bestFit="1" customWidth="1"/>
    <col min="6" max="6" width="34.77734375" style="2" customWidth="1"/>
    <col min="7" max="7" width="13" style="2" customWidth="1"/>
    <col min="8" max="8" width="9.5546875" style="2" bestFit="1" customWidth="1"/>
    <col min="9" max="9" width="9" style="2" customWidth="1"/>
    <col min="10" max="10" width="43.5546875" style="2" bestFit="1" customWidth="1"/>
    <col min="11" max="11" width="10.77734375" style="2" bestFit="1" customWidth="1"/>
    <col min="12" max="12" width="11.44140625" style="2" bestFit="1" customWidth="1"/>
    <col min="13" max="13" width="9" style="2" bestFit="1" customWidth="1"/>
    <col min="14" max="14" width="7.77734375" style="2" bestFit="1" customWidth="1"/>
    <col min="15" max="16384" width="8.88671875" style="1"/>
  </cols>
  <sheetData>
    <row r="1" spans="1:14" ht="101.1" customHeight="1" x14ac:dyDescent="0.4"/>
    <row r="2" spans="1:14" x14ac:dyDescent="0.4">
      <c r="A2" s="32" t="s">
        <v>128</v>
      </c>
      <c r="B2" s="33" t="s">
        <v>30</v>
      </c>
      <c r="C2" s="34" t="s">
        <v>0</v>
      </c>
      <c r="D2" s="34"/>
      <c r="E2" s="35" t="s">
        <v>1</v>
      </c>
      <c r="F2" s="36"/>
      <c r="G2" s="37"/>
      <c r="H2" s="37"/>
      <c r="I2" s="33" t="s">
        <v>122</v>
      </c>
      <c r="J2" s="34" t="s">
        <v>2</v>
      </c>
      <c r="K2" s="34"/>
      <c r="L2" s="34"/>
      <c r="M2" s="34"/>
      <c r="N2" s="34"/>
    </row>
    <row r="3" spans="1:14" ht="24.6" x14ac:dyDescent="0.4">
      <c r="A3" s="38" t="s">
        <v>96</v>
      </c>
      <c r="B3" s="33"/>
      <c r="C3" s="37" t="s">
        <v>3</v>
      </c>
      <c r="D3" s="37" t="s">
        <v>6</v>
      </c>
      <c r="E3" s="35"/>
      <c r="F3" s="36" t="s">
        <v>121</v>
      </c>
      <c r="G3" s="37" t="s">
        <v>7</v>
      </c>
      <c r="H3" s="37" t="s">
        <v>6</v>
      </c>
      <c r="I3" s="33"/>
      <c r="J3" s="39" t="s">
        <v>123</v>
      </c>
      <c r="K3" s="39" t="s">
        <v>5</v>
      </c>
      <c r="L3" s="39" t="s">
        <v>7</v>
      </c>
      <c r="M3" s="39" t="s">
        <v>6</v>
      </c>
      <c r="N3" s="39" t="s">
        <v>122</v>
      </c>
    </row>
    <row r="4" spans="1:14" ht="13.8" x14ac:dyDescent="0.4">
      <c r="A4" s="3" t="s">
        <v>127</v>
      </c>
      <c r="B4" s="4">
        <v>1</v>
      </c>
      <c r="C4" s="5" t="s">
        <v>26</v>
      </c>
      <c r="D4" s="5"/>
      <c r="E4" s="6"/>
      <c r="F4" s="7"/>
      <c r="G4" s="8">
        <v>1</v>
      </c>
      <c r="H4" s="8">
        <v>4</v>
      </c>
      <c r="I4" s="9">
        <f t="shared" ref="I4:I7" si="0">H4*G4</f>
        <v>4</v>
      </c>
      <c r="J4" s="5"/>
      <c r="K4" s="8"/>
      <c r="L4" s="10">
        <v>1</v>
      </c>
      <c r="M4" s="10">
        <v>4</v>
      </c>
      <c r="N4" s="11">
        <f t="shared" ref="N4:N8" si="1">L4*M4</f>
        <v>4</v>
      </c>
    </row>
    <row r="5" spans="1:14" ht="13.8" x14ac:dyDescent="0.4">
      <c r="A5" s="3" t="s">
        <v>143</v>
      </c>
      <c r="B5" s="4" t="s">
        <v>45</v>
      </c>
      <c r="C5" s="5" t="s">
        <v>28</v>
      </c>
      <c r="D5" s="5"/>
      <c r="E5" s="6"/>
      <c r="F5" s="7"/>
      <c r="G5" s="8">
        <v>2</v>
      </c>
      <c r="H5" s="8">
        <v>4</v>
      </c>
      <c r="I5" s="9">
        <f t="shared" si="0"/>
        <v>8</v>
      </c>
      <c r="J5" s="5"/>
      <c r="K5" s="8"/>
      <c r="L5" s="10">
        <v>2</v>
      </c>
      <c r="M5" s="10">
        <v>3</v>
      </c>
      <c r="N5" s="11">
        <f t="shared" si="1"/>
        <v>6</v>
      </c>
    </row>
    <row r="6" spans="1:14" ht="27.6" x14ac:dyDescent="0.4">
      <c r="A6" s="3" t="s">
        <v>97</v>
      </c>
      <c r="B6" s="4" t="s">
        <v>45</v>
      </c>
      <c r="C6" s="5" t="s">
        <v>38</v>
      </c>
      <c r="D6" s="5"/>
      <c r="E6" s="6"/>
      <c r="F6" s="7"/>
      <c r="G6" s="8">
        <v>2</v>
      </c>
      <c r="H6" s="8">
        <v>3</v>
      </c>
      <c r="I6" s="9">
        <f t="shared" si="0"/>
        <v>6</v>
      </c>
      <c r="J6" s="5"/>
      <c r="K6" s="8"/>
      <c r="L6" s="10">
        <v>2</v>
      </c>
      <c r="M6" s="10">
        <v>3</v>
      </c>
      <c r="N6" s="11">
        <f t="shared" si="1"/>
        <v>6</v>
      </c>
    </row>
    <row r="7" spans="1:14" ht="13.8" x14ac:dyDescent="0.4">
      <c r="A7" s="3" t="s">
        <v>98</v>
      </c>
      <c r="B7" s="4">
        <v>1</v>
      </c>
      <c r="C7" s="5" t="s">
        <v>39</v>
      </c>
      <c r="D7" s="5"/>
      <c r="E7" s="6"/>
      <c r="F7" s="7"/>
      <c r="G7" s="8">
        <v>3</v>
      </c>
      <c r="H7" s="8">
        <v>4</v>
      </c>
      <c r="I7" s="9">
        <f t="shared" si="0"/>
        <v>12</v>
      </c>
      <c r="J7" s="5"/>
      <c r="K7" s="8"/>
      <c r="L7" s="10">
        <v>2</v>
      </c>
      <c r="M7" s="10">
        <v>3</v>
      </c>
      <c r="N7" s="11">
        <f t="shared" si="1"/>
        <v>6</v>
      </c>
    </row>
    <row r="8" spans="1:14" ht="27.6" x14ac:dyDescent="0.4">
      <c r="A8" s="3" t="s">
        <v>99</v>
      </c>
      <c r="B8" s="4">
        <v>1</v>
      </c>
      <c r="C8" s="5" t="s">
        <v>95</v>
      </c>
      <c r="D8" s="5"/>
      <c r="E8" s="6"/>
      <c r="F8" s="7"/>
      <c r="G8" s="8">
        <v>4</v>
      </c>
      <c r="H8" s="8">
        <v>2</v>
      </c>
      <c r="I8" s="9">
        <f>H8*G8</f>
        <v>8</v>
      </c>
      <c r="J8" s="5"/>
      <c r="K8" s="8"/>
      <c r="L8" s="10">
        <v>2</v>
      </c>
      <c r="M8" s="10">
        <v>2</v>
      </c>
      <c r="N8" s="11">
        <f t="shared" si="1"/>
        <v>4</v>
      </c>
    </row>
    <row r="9" spans="1:14" ht="13.8" x14ac:dyDescent="0.4">
      <c r="F9" s="6"/>
    </row>
    <row r="10" spans="1:14" x14ac:dyDescent="0.4">
      <c r="C10" s="12"/>
      <c r="D10" s="12"/>
      <c r="E10" s="12"/>
      <c r="F10" s="12"/>
      <c r="G10" s="12"/>
      <c r="H10" s="12"/>
      <c r="I10" s="12"/>
      <c r="J10" s="12"/>
    </row>
    <row r="11" spans="1:14" x14ac:dyDescent="0.4">
      <c r="C11" s="12"/>
      <c r="D11" s="12"/>
      <c r="E11" s="12"/>
      <c r="F11" s="12"/>
      <c r="G11" s="12"/>
      <c r="H11" s="12"/>
      <c r="I11" s="12"/>
      <c r="J11" s="12"/>
    </row>
    <row r="12" spans="1:14" x14ac:dyDescent="0.4">
      <c r="C12" s="12"/>
      <c r="D12" s="12"/>
      <c r="E12" s="12"/>
      <c r="F12" s="12"/>
      <c r="G12" s="12"/>
      <c r="H12" s="12"/>
      <c r="I12" s="12"/>
      <c r="J12" s="12"/>
    </row>
    <row r="13" spans="1:14" x14ac:dyDescent="0.4">
      <c r="C13" s="12"/>
      <c r="D13" s="12"/>
      <c r="E13" s="12"/>
      <c r="F13" s="12"/>
      <c r="G13" s="12"/>
      <c r="H13" s="12"/>
      <c r="I13" s="12"/>
      <c r="J13" s="12"/>
    </row>
    <row r="14" spans="1:14" x14ac:dyDescent="0.4">
      <c r="C14" s="12"/>
      <c r="D14" s="12"/>
      <c r="E14" s="12"/>
      <c r="F14" s="12"/>
      <c r="G14" s="12"/>
      <c r="H14" s="12"/>
      <c r="I14" s="12"/>
      <c r="J14" s="12"/>
    </row>
    <row r="15" spans="1:14" x14ac:dyDescent="0.4">
      <c r="C15" s="12"/>
      <c r="D15" s="12"/>
      <c r="E15" s="12"/>
      <c r="F15" s="12"/>
      <c r="G15" s="12"/>
      <c r="H15" s="12"/>
      <c r="I15" s="12"/>
      <c r="J15" s="12"/>
    </row>
    <row r="16" spans="1:14" x14ac:dyDescent="0.4">
      <c r="C16" s="12"/>
      <c r="D16" s="12"/>
      <c r="E16" s="12"/>
      <c r="F16" s="12"/>
      <c r="G16" s="12"/>
      <c r="H16" s="12"/>
      <c r="I16" s="12"/>
      <c r="J16" s="12"/>
    </row>
    <row r="17" spans="3:10" x14ac:dyDescent="0.4">
      <c r="C17" s="12"/>
      <c r="D17" s="12"/>
      <c r="E17" s="12"/>
      <c r="F17" s="12"/>
      <c r="G17" s="12"/>
      <c r="H17" s="12"/>
      <c r="I17" s="12"/>
      <c r="J17" s="12"/>
    </row>
    <row r="18" spans="3:10" x14ac:dyDescent="0.4">
      <c r="C18" s="12"/>
      <c r="D18" s="12"/>
      <c r="E18" s="12"/>
      <c r="F18" s="12"/>
      <c r="G18" s="12"/>
      <c r="H18" s="12"/>
      <c r="I18" s="12"/>
      <c r="J18" s="12"/>
    </row>
    <row r="19" spans="3:10" x14ac:dyDescent="0.4">
      <c r="C19" s="12"/>
      <c r="D19" s="12"/>
      <c r="E19" s="12"/>
      <c r="F19" s="12"/>
      <c r="G19" s="12"/>
      <c r="H19" s="12"/>
      <c r="I19" s="12"/>
      <c r="J19" s="12"/>
    </row>
    <row r="20" spans="3:10" x14ac:dyDescent="0.4">
      <c r="C20" s="12"/>
      <c r="D20" s="12"/>
      <c r="E20" s="12"/>
      <c r="F20" s="12"/>
      <c r="G20" s="12"/>
      <c r="H20" s="12"/>
      <c r="I20" s="12"/>
      <c r="J20" s="12"/>
    </row>
    <row r="21" spans="3:10" x14ac:dyDescent="0.4">
      <c r="C21" s="12"/>
      <c r="D21" s="12"/>
      <c r="E21" s="12"/>
      <c r="F21" s="12"/>
      <c r="G21" s="12"/>
      <c r="H21" s="12"/>
      <c r="I21" s="12"/>
      <c r="J21" s="12"/>
    </row>
    <row r="22" spans="3:10" x14ac:dyDescent="0.4">
      <c r="C22" s="12"/>
      <c r="D22" s="12"/>
      <c r="E22" s="12"/>
      <c r="F22" s="12"/>
      <c r="G22" s="12"/>
      <c r="H22" s="12"/>
      <c r="I22" s="12"/>
      <c r="J22" s="12"/>
    </row>
    <row r="23" spans="3:10" x14ac:dyDescent="0.4">
      <c r="C23" s="12"/>
      <c r="D23" s="12"/>
      <c r="E23" s="12"/>
      <c r="F23" s="12"/>
      <c r="G23" s="12"/>
      <c r="H23" s="12"/>
      <c r="I23" s="12"/>
      <c r="J23" s="12"/>
    </row>
    <row r="24" spans="3:10" x14ac:dyDescent="0.4">
      <c r="C24" s="12"/>
      <c r="D24" s="12"/>
      <c r="E24" s="12"/>
      <c r="F24" s="12"/>
      <c r="G24" s="12"/>
      <c r="H24" s="12"/>
      <c r="I24" s="12"/>
      <c r="J24" s="12"/>
    </row>
    <row r="25" spans="3:10" x14ac:dyDescent="0.4">
      <c r="C25" s="12"/>
      <c r="D25" s="12"/>
      <c r="E25" s="12"/>
      <c r="F25" s="12"/>
      <c r="G25" s="12"/>
      <c r="H25" s="12"/>
      <c r="I25" s="12"/>
      <c r="J25" s="12"/>
    </row>
  </sheetData>
  <mergeCells count="5">
    <mergeCell ref="J2:N2"/>
    <mergeCell ref="I2:I3"/>
    <mergeCell ref="B2:B3"/>
    <mergeCell ref="C2:D2"/>
    <mergeCell ref="E2:E3"/>
  </mergeCells>
  <conditionalFormatting sqref="N4:N8">
    <cfRule type="colorScale" priority="20">
      <colorScale>
        <cfvo type="num" val="1"/>
        <cfvo type="num" val="12"/>
        <cfvo type="num" val="25"/>
        <color rgb="FF00B050"/>
        <color rgb="FFFFEB84"/>
        <color rgb="FFFF0000"/>
      </colorScale>
    </cfRule>
    <cfRule type="colorScale" priority="21">
      <colorScale>
        <cfvo type="num" val="1"/>
        <cfvo type="percentile" val="50"/>
        <cfvo type="num" val="25"/>
        <color rgb="FF00B050"/>
        <color rgb="FFFFEB84"/>
        <color rgb="FFFF0000"/>
      </colorScale>
    </cfRule>
  </conditionalFormatting>
  <conditionalFormatting sqref="I4:I5">
    <cfRule type="colorScale" priority="14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16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18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conditionalFormatting sqref="N4:N8">
    <cfRule type="colorScale" priority="17">
      <colorScale>
        <cfvo type="num" val="1"/>
        <cfvo type="num" val="8"/>
        <cfvo type="num" val="25"/>
        <color rgb="FF92D050"/>
        <color rgb="FFFFFF00"/>
        <color rgb="FFFF0000"/>
      </colorScale>
    </cfRule>
  </conditionalFormatting>
  <conditionalFormatting sqref="N5">
    <cfRule type="colorScale" priority="11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conditionalFormatting sqref="I6:I8">
    <cfRule type="colorScale" priority="3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4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3"/>
  <sheetViews>
    <sheetView topLeftCell="A7" zoomScale="70" zoomScaleNormal="70" workbookViewId="0">
      <selection activeCell="A17" sqref="A17:XFD18"/>
    </sheetView>
  </sheetViews>
  <sheetFormatPr defaultRowHeight="12.3" x14ac:dyDescent="0.4"/>
  <cols>
    <col min="1" max="1" width="25.71875" style="14" customWidth="1"/>
    <col min="2" max="2" width="26.44140625" style="40" customWidth="1"/>
    <col min="3" max="3" width="36.109375" style="41" customWidth="1"/>
    <col min="4" max="4" width="12.6640625" style="15" customWidth="1"/>
    <col min="5" max="5" width="34.77734375" style="15" customWidth="1"/>
    <col min="6" max="6" width="11.44140625" style="15" customWidth="1"/>
    <col min="7" max="7" width="9.5546875" style="15" customWidth="1"/>
    <col min="8" max="8" width="7.77734375" style="15" customWidth="1"/>
    <col min="9" max="9" width="47.6640625" style="42" customWidth="1"/>
    <col min="10" max="10" width="10.77734375" style="15" customWidth="1"/>
    <col min="11" max="11" width="11.44140625" style="15" customWidth="1"/>
    <col min="12" max="12" width="9" style="15" customWidth="1"/>
    <col min="13" max="13" width="7.77734375" style="15" customWidth="1"/>
    <col min="14" max="16384" width="8.88671875" style="14"/>
  </cols>
  <sheetData>
    <row r="1" spans="1:13" ht="122.1" customHeight="1" x14ac:dyDescent="0.4"/>
    <row r="2" spans="1:13" x14ac:dyDescent="0.4">
      <c r="A2" s="46" t="s">
        <v>108</v>
      </c>
      <c r="B2" s="28" t="s">
        <v>0</v>
      </c>
      <c r="C2" s="28"/>
      <c r="D2" s="29" t="s">
        <v>1</v>
      </c>
      <c r="E2" s="30"/>
      <c r="F2" s="28" t="s">
        <v>7</v>
      </c>
      <c r="G2" s="28" t="s">
        <v>6</v>
      </c>
      <c r="H2" s="28" t="s">
        <v>122</v>
      </c>
      <c r="I2" s="47" t="s">
        <v>2</v>
      </c>
      <c r="J2" s="47"/>
      <c r="K2" s="47"/>
      <c r="L2" s="47"/>
      <c r="M2" s="47"/>
    </row>
    <row r="3" spans="1:13" ht="24.6" x14ac:dyDescent="0.4">
      <c r="A3" s="16" t="s">
        <v>29</v>
      </c>
      <c r="B3" s="31" t="s">
        <v>3</v>
      </c>
      <c r="C3" s="31" t="s">
        <v>43</v>
      </c>
      <c r="D3" s="29"/>
      <c r="E3" s="30" t="s">
        <v>121</v>
      </c>
      <c r="F3" s="28"/>
      <c r="G3" s="28"/>
      <c r="H3" s="28"/>
      <c r="I3" s="31" t="s">
        <v>120</v>
      </c>
      <c r="J3" s="31" t="s">
        <v>5</v>
      </c>
      <c r="K3" s="31" t="s">
        <v>7</v>
      </c>
      <c r="L3" s="31" t="s">
        <v>6</v>
      </c>
      <c r="M3" s="31" t="s">
        <v>122</v>
      </c>
    </row>
    <row r="4" spans="1:13" ht="127.5" customHeight="1" x14ac:dyDescent="0.4">
      <c r="A4" s="43" t="s">
        <v>129</v>
      </c>
      <c r="B4" s="19" t="s">
        <v>109</v>
      </c>
      <c r="C4" s="19" t="s">
        <v>165</v>
      </c>
      <c r="D4" s="20"/>
      <c r="E4" s="21"/>
      <c r="F4" s="22">
        <v>2</v>
      </c>
      <c r="G4" s="22">
        <v>4</v>
      </c>
      <c r="H4" s="23">
        <f>G4*F4</f>
        <v>8</v>
      </c>
      <c r="I4" s="44"/>
      <c r="J4" s="22"/>
      <c r="K4" s="24">
        <v>1</v>
      </c>
      <c r="L4" s="24">
        <v>4</v>
      </c>
      <c r="M4" s="25">
        <f t="shared" ref="M4:M16" si="0">K4*L4</f>
        <v>4</v>
      </c>
    </row>
    <row r="5" spans="1:13" ht="193.2" x14ac:dyDescent="0.4">
      <c r="A5" s="43" t="s">
        <v>130</v>
      </c>
      <c r="B5" s="19" t="s">
        <v>110</v>
      </c>
      <c r="C5" s="19" t="s">
        <v>166</v>
      </c>
      <c r="D5" s="20"/>
      <c r="E5" s="21"/>
      <c r="F5" s="22">
        <v>2</v>
      </c>
      <c r="G5" s="22">
        <v>4</v>
      </c>
      <c r="H5" s="23">
        <f t="shared" ref="H5" si="1">G5*F5</f>
        <v>8</v>
      </c>
      <c r="I5" s="44"/>
      <c r="J5" s="22"/>
      <c r="K5" s="24">
        <v>1</v>
      </c>
      <c r="L5" s="24">
        <v>4</v>
      </c>
      <c r="M5" s="25">
        <f t="shared" si="0"/>
        <v>4</v>
      </c>
    </row>
    <row r="6" spans="1:13" ht="138" x14ac:dyDescent="0.4">
      <c r="A6" s="43" t="s">
        <v>131</v>
      </c>
      <c r="B6" s="19" t="s">
        <v>109</v>
      </c>
      <c r="C6" s="19" t="s">
        <v>111</v>
      </c>
      <c r="D6" s="20"/>
      <c r="E6" s="21"/>
      <c r="F6" s="22">
        <v>2</v>
      </c>
      <c r="G6" s="22">
        <v>4</v>
      </c>
      <c r="H6" s="23">
        <f>G6*F6</f>
        <v>8</v>
      </c>
      <c r="I6" s="44"/>
      <c r="J6" s="22"/>
      <c r="K6" s="24">
        <v>1</v>
      </c>
      <c r="L6" s="24">
        <v>4</v>
      </c>
      <c r="M6" s="25">
        <f t="shared" si="0"/>
        <v>4</v>
      </c>
    </row>
    <row r="7" spans="1:13" ht="138" x14ac:dyDescent="0.4">
      <c r="A7" s="43" t="s">
        <v>132</v>
      </c>
      <c r="B7" s="19" t="s">
        <v>109</v>
      </c>
      <c r="C7" s="19" t="s">
        <v>112</v>
      </c>
      <c r="D7" s="20"/>
      <c r="E7" s="21"/>
      <c r="F7" s="22">
        <v>2</v>
      </c>
      <c r="G7" s="22">
        <v>4</v>
      </c>
      <c r="H7" s="23">
        <f t="shared" ref="H7" si="2">G7*F7</f>
        <v>8</v>
      </c>
      <c r="I7" s="44"/>
      <c r="J7" s="22"/>
      <c r="K7" s="24">
        <v>1</v>
      </c>
      <c r="L7" s="24">
        <v>4</v>
      </c>
      <c r="M7" s="25">
        <f t="shared" si="0"/>
        <v>4</v>
      </c>
    </row>
    <row r="8" spans="1:13" ht="138" x14ac:dyDescent="0.4">
      <c r="A8" s="43" t="s">
        <v>133</v>
      </c>
      <c r="B8" s="19" t="s">
        <v>109</v>
      </c>
      <c r="C8" s="19" t="s">
        <v>167</v>
      </c>
      <c r="D8" s="20"/>
      <c r="E8" s="21"/>
      <c r="F8" s="22">
        <v>3</v>
      </c>
      <c r="G8" s="22">
        <v>2</v>
      </c>
      <c r="H8" s="23">
        <f>G8*F8</f>
        <v>6</v>
      </c>
      <c r="I8" s="44"/>
      <c r="J8" s="22"/>
      <c r="K8" s="24">
        <v>3</v>
      </c>
      <c r="L8" s="24">
        <v>2</v>
      </c>
      <c r="M8" s="25">
        <f t="shared" si="0"/>
        <v>6</v>
      </c>
    </row>
    <row r="9" spans="1:13" ht="138" x14ac:dyDescent="0.4">
      <c r="A9" s="43" t="s">
        <v>134</v>
      </c>
      <c r="B9" s="19" t="s">
        <v>109</v>
      </c>
      <c r="C9" s="19" t="s">
        <v>168</v>
      </c>
      <c r="D9" s="20"/>
      <c r="E9" s="21"/>
      <c r="F9" s="22">
        <v>3</v>
      </c>
      <c r="G9" s="22">
        <v>4</v>
      </c>
      <c r="H9" s="23">
        <f t="shared" ref="H9:H10" si="3">G9*F9</f>
        <v>12</v>
      </c>
      <c r="I9" s="44"/>
      <c r="J9" s="22"/>
      <c r="K9" s="24">
        <v>1</v>
      </c>
      <c r="L9" s="24">
        <v>4</v>
      </c>
      <c r="M9" s="25">
        <f t="shared" si="0"/>
        <v>4</v>
      </c>
    </row>
    <row r="10" spans="1:13" ht="138" x14ac:dyDescent="0.4">
      <c r="A10" s="43" t="s">
        <v>135</v>
      </c>
      <c r="B10" s="19" t="s">
        <v>109</v>
      </c>
      <c r="C10" s="19" t="s">
        <v>113</v>
      </c>
      <c r="D10" s="20"/>
      <c r="E10" s="21"/>
      <c r="F10" s="22">
        <v>2</v>
      </c>
      <c r="G10" s="22">
        <v>3</v>
      </c>
      <c r="H10" s="23">
        <f t="shared" si="3"/>
        <v>6</v>
      </c>
      <c r="I10" s="44"/>
      <c r="J10" s="22"/>
      <c r="K10" s="24">
        <v>2</v>
      </c>
      <c r="L10" s="24">
        <v>3</v>
      </c>
      <c r="M10" s="25">
        <f t="shared" si="0"/>
        <v>6</v>
      </c>
    </row>
    <row r="11" spans="1:13" ht="138" x14ac:dyDescent="0.4">
      <c r="A11" s="43" t="s">
        <v>137</v>
      </c>
      <c r="B11" s="19" t="s">
        <v>109</v>
      </c>
      <c r="C11" s="19" t="s">
        <v>169</v>
      </c>
      <c r="D11" s="20"/>
      <c r="E11" s="21"/>
      <c r="F11" s="22">
        <v>2</v>
      </c>
      <c r="G11" s="22">
        <v>4</v>
      </c>
      <c r="H11" s="23">
        <f>G11*F11</f>
        <v>8</v>
      </c>
      <c r="I11" s="44"/>
      <c r="J11" s="22"/>
      <c r="K11" s="24">
        <v>1</v>
      </c>
      <c r="L11" s="24">
        <v>4</v>
      </c>
      <c r="M11" s="25">
        <f t="shared" si="0"/>
        <v>4</v>
      </c>
    </row>
    <row r="12" spans="1:13" ht="138" x14ac:dyDescent="0.4">
      <c r="A12" s="43" t="s">
        <v>136</v>
      </c>
      <c r="B12" s="19" t="s">
        <v>109</v>
      </c>
      <c r="C12" s="19" t="s">
        <v>114</v>
      </c>
      <c r="D12" s="20"/>
      <c r="E12" s="21"/>
      <c r="F12" s="22">
        <v>2</v>
      </c>
      <c r="G12" s="22">
        <v>4</v>
      </c>
      <c r="H12" s="23">
        <f t="shared" ref="H12" si="4">G12*F12</f>
        <v>8</v>
      </c>
      <c r="I12" s="44"/>
      <c r="J12" s="22"/>
      <c r="K12" s="24">
        <v>1</v>
      </c>
      <c r="L12" s="24">
        <v>4</v>
      </c>
      <c r="M12" s="25">
        <f t="shared" si="0"/>
        <v>4</v>
      </c>
    </row>
    <row r="13" spans="1:13" ht="124.2" customHeight="1" x14ac:dyDescent="0.4">
      <c r="A13" s="43" t="s">
        <v>138</v>
      </c>
      <c r="B13" s="19" t="s">
        <v>109</v>
      </c>
      <c r="C13" s="19" t="s">
        <v>170</v>
      </c>
      <c r="D13" s="20"/>
      <c r="E13" s="21"/>
      <c r="F13" s="22">
        <v>2</v>
      </c>
      <c r="G13" s="22">
        <v>4</v>
      </c>
      <c r="H13" s="23">
        <f t="shared" ref="H13:H14" si="5">G13*F13</f>
        <v>8</v>
      </c>
      <c r="I13" s="44"/>
      <c r="J13" s="22"/>
      <c r="K13" s="24">
        <v>1</v>
      </c>
      <c r="L13" s="24">
        <v>4</v>
      </c>
      <c r="M13" s="25">
        <f t="shared" si="0"/>
        <v>4</v>
      </c>
    </row>
    <row r="14" spans="1:13" ht="138" x14ac:dyDescent="0.4">
      <c r="A14" s="43" t="s">
        <v>139</v>
      </c>
      <c r="B14" s="19" t="s">
        <v>109</v>
      </c>
      <c r="C14" s="19" t="s">
        <v>115</v>
      </c>
      <c r="D14" s="20"/>
      <c r="E14" s="21"/>
      <c r="F14" s="22">
        <v>2</v>
      </c>
      <c r="G14" s="22">
        <v>4</v>
      </c>
      <c r="H14" s="23">
        <f t="shared" si="5"/>
        <v>8</v>
      </c>
      <c r="I14" s="44"/>
      <c r="J14" s="22"/>
      <c r="K14" s="24">
        <v>1</v>
      </c>
      <c r="L14" s="24">
        <v>4</v>
      </c>
      <c r="M14" s="25">
        <f t="shared" si="0"/>
        <v>4</v>
      </c>
    </row>
    <row r="15" spans="1:13" ht="138" x14ac:dyDescent="0.4">
      <c r="A15" s="43" t="s">
        <v>140</v>
      </c>
      <c r="B15" s="19" t="s">
        <v>109</v>
      </c>
      <c r="C15" s="19" t="s">
        <v>116</v>
      </c>
      <c r="D15" s="20"/>
      <c r="E15" s="21"/>
      <c r="F15" s="22">
        <v>5</v>
      </c>
      <c r="G15" s="22">
        <v>7</v>
      </c>
      <c r="H15" s="23">
        <f>G15*F15</f>
        <v>35</v>
      </c>
      <c r="I15" s="44"/>
      <c r="J15" s="22"/>
      <c r="K15" s="24">
        <v>1</v>
      </c>
      <c r="L15" s="24">
        <v>3</v>
      </c>
      <c r="M15" s="25">
        <f t="shared" si="0"/>
        <v>3</v>
      </c>
    </row>
    <row r="16" spans="1:13" ht="138" x14ac:dyDescent="0.4">
      <c r="A16" s="43" t="s">
        <v>141</v>
      </c>
      <c r="B16" s="19" t="s">
        <v>109</v>
      </c>
      <c r="C16" s="19" t="s">
        <v>117</v>
      </c>
      <c r="D16" s="20"/>
      <c r="E16" s="21"/>
      <c r="F16" s="22">
        <v>3</v>
      </c>
      <c r="G16" s="22">
        <v>3</v>
      </c>
      <c r="H16" s="23">
        <f t="shared" ref="H16" si="6">G16*F16</f>
        <v>9</v>
      </c>
      <c r="I16" s="44"/>
      <c r="J16" s="22"/>
      <c r="K16" s="24">
        <v>1</v>
      </c>
      <c r="L16" s="24">
        <v>3</v>
      </c>
      <c r="M16" s="25">
        <f t="shared" si="0"/>
        <v>3</v>
      </c>
    </row>
    <row r="17" spans="2:9" x14ac:dyDescent="0.4">
      <c r="B17" s="45"/>
      <c r="C17" s="45"/>
      <c r="D17" s="45"/>
      <c r="E17" s="45"/>
      <c r="F17" s="45"/>
      <c r="G17" s="45"/>
      <c r="H17" s="45"/>
      <c r="I17" s="45"/>
    </row>
    <row r="18" spans="2:9" x14ac:dyDescent="0.4">
      <c r="B18" s="45"/>
      <c r="C18" s="45"/>
      <c r="D18" s="45"/>
      <c r="E18" s="45"/>
      <c r="F18" s="45"/>
      <c r="G18" s="45"/>
      <c r="H18" s="45"/>
      <c r="I18" s="45"/>
    </row>
    <row r="19" spans="2:9" ht="13.8" customHeight="1" x14ac:dyDescent="0.4">
      <c r="B19" s="45"/>
      <c r="C19" s="45"/>
      <c r="D19" s="45"/>
      <c r="E19" s="45"/>
      <c r="F19" s="45"/>
      <c r="G19" s="45"/>
      <c r="H19" s="45"/>
      <c r="I19" s="45"/>
    </row>
    <row r="20" spans="2:9" ht="13.8" customHeight="1" x14ac:dyDescent="0.4">
      <c r="B20" s="45"/>
      <c r="C20" s="45"/>
      <c r="D20" s="45"/>
      <c r="E20" s="45"/>
      <c r="F20" s="45"/>
      <c r="G20" s="45"/>
      <c r="H20" s="45"/>
      <c r="I20" s="45"/>
    </row>
    <row r="21" spans="2:9" ht="13.8" customHeight="1" x14ac:dyDescent="0.4">
      <c r="B21" s="45"/>
      <c r="C21" s="45"/>
      <c r="D21" s="45"/>
      <c r="E21" s="45"/>
      <c r="F21" s="45"/>
      <c r="G21" s="45"/>
      <c r="H21" s="45"/>
      <c r="I21" s="45"/>
    </row>
    <row r="22" spans="2:9" ht="13.8" customHeight="1" x14ac:dyDescent="0.4">
      <c r="B22" s="45"/>
      <c r="C22" s="45"/>
      <c r="D22" s="45"/>
      <c r="E22" s="45"/>
      <c r="F22" s="45"/>
      <c r="G22" s="45"/>
      <c r="H22" s="45"/>
      <c r="I22" s="45"/>
    </row>
    <row r="23" spans="2:9" ht="13.8" customHeight="1" x14ac:dyDescent="0.4">
      <c r="B23" s="45"/>
      <c r="C23" s="45"/>
      <c r="D23" s="45"/>
      <c r="E23" s="45"/>
      <c r="F23" s="45"/>
      <c r="G23" s="45"/>
      <c r="H23" s="45"/>
      <c r="I23" s="45"/>
    </row>
    <row r="24" spans="2:9" ht="13.8" customHeight="1" x14ac:dyDescent="0.4">
      <c r="B24" s="45"/>
      <c r="C24" s="45"/>
      <c r="D24" s="45"/>
      <c r="E24" s="45"/>
      <c r="F24" s="45"/>
      <c r="G24" s="45"/>
      <c r="H24" s="45"/>
      <c r="I24" s="45"/>
    </row>
    <row r="25" spans="2:9" ht="13.8" customHeight="1" x14ac:dyDescent="0.4">
      <c r="B25" s="45"/>
      <c r="C25" s="45"/>
      <c r="D25" s="45"/>
      <c r="E25" s="45"/>
      <c r="F25" s="45"/>
      <c r="G25" s="45"/>
      <c r="H25" s="45"/>
      <c r="I25" s="45"/>
    </row>
    <row r="26" spans="2:9" ht="13.8" customHeight="1" x14ac:dyDescent="0.4">
      <c r="B26" s="45"/>
      <c r="C26" s="45"/>
      <c r="D26" s="45"/>
      <c r="E26" s="45"/>
      <c r="F26" s="45"/>
      <c r="G26" s="45"/>
      <c r="H26" s="45"/>
      <c r="I26" s="45"/>
    </row>
    <row r="27" spans="2:9" x14ac:dyDescent="0.4">
      <c r="B27" s="45"/>
      <c r="C27" s="45"/>
      <c r="D27" s="45"/>
      <c r="E27" s="45"/>
      <c r="F27" s="45"/>
      <c r="G27" s="45"/>
      <c r="H27" s="45"/>
      <c r="I27" s="45"/>
    </row>
    <row r="28" spans="2:9" ht="13.8" customHeight="1" x14ac:dyDescent="0.4">
      <c r="B28" s="45"/>
      <c r="C28" s="45"/>
      <c r="D28" s="45"/>
      <c r="E28" s="45"/>
      <c r="F28" s="45"/>
      <c r="G28" s="45"/>
      <c r="H28" s="45"/>
      <c r="I28" s="45"/>
    </row>
    <row r="29" spans="2:9" ht="13.8" customHeight="1" x14ac:dyDescent="0.4">
      <c r="B29" s="45"/>
      <c r="C29" s="45"/>
      <c r="D29" s="45"/>
      <c r="E29" s="45"/>
      <c r="F29" s="45"/>
      <c r="G29" s="45"/>
      <c r="H29" s="45"/>
      <c r="I29" s="45"/>
    </row>
    <row r="30" spans="2:9" ht="13.8" customHeight="1" x14ac:dyDescent="0.4">
      <c r="B30" s="45"/>
      <c r="C30" s="45"/>
      <c r="D30" s="45"/>
      <c r="E30" s="45"/>
      <c r="F30" s="45"/>
      <c r="G30" s="45"/>
      <c r="H30" s="45"/>
      <c r="I30" s="45"/>
    </row>
    <row r="31" spans="2:9" ht="13.8" customHeight="1" x14ac:dyDescent="0.4">
      <c r="B31" s="45"/>
      <c r="C31" s="45"/>
      <c r="D31" s="45"/>
      <c r="E31" s="45"/>
      <c r="F31" s="45"/>
      <c r="G31" s="45"/>
      <c r="H31" s="45"/>
      <c r="I31" s="45"/>
    </row>
    <row r="32" spans="2:9" x14ac:dyDescent="0.4">
      <c r="B32" s="45"/>
      <c r="C32" s="45"/>
      <c r="D32" s="45"/>
      <c r="E32" s="45"/>
      <c r="F32" s="45"/>
      <c r="G32" s="45"/>
      <c r="H32" s="45"/>
      <c r="I32" s="45"/>
    </row>
    <row r="33" spans="2:9" x14ac:dyDescent="0.4">
      <c r="B33" s="45"/>
      <c r="C33" s="45"/>
      <c r="D33" s="45"/>
      <c r="E33" s="45"/>
      <c r="F33" s="45"/>
      <c r="G33" s="45"/>
      <c r="H33" s="45"/>
      <c r="I33" s="45"/>
    </row>
  </sheetData>
  <mergeCells count="6">
    <mergeCell ref="I2:M2"/>
    <mergeCell ref="H2:H3"/>
    <mergeCell ref="B2:C2"/>
    <mergeCell ref="D2:D3"/>
    <mergeCell ref="F2:F3"/>
    <mergeCell ref="G2:G3"/>
  </mergeCells>
  <conditionalFormatting sqref="M13:M14">
    <cfRule type="colorScale" priority="95">
      <colorScale>
        <cfvo type="num" val="1"/>
        <cfvo type="num" val="12"/>
        <cfvo type="num" val="25"/>
        <color rgb="FF00B050"/>
        <color rgb="FFFFEB84"/>
        <color rgb="FFFF0000"/>
      </colorScale>
    </cfRule>
    <cfRule type="colorScale" priority="96">
      <colorScale>
        <cfvo type="num" val="1"/>
        <cfvo type="percentile" val="50"/>
        <cfvo type="num" val="25"/>
        <color rgb="FF00B050"/>
        <color rgb="FFFFEB84"/>
        <color rgb="FFFF0000"/>
      </colorScale>
    </cfRule>
  </conditionalFormatting>
  <conditionalFormatting sqref="H13:H14">
    <cfRule type="colorScale" priority="93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94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conditionalFormatting sqref="M13:M14">
    <cfRule type="colorScale" priority="92">
      <colorScale>
        <cfvo type="num" val="1"/>
        <cfvo type="num" val="8"/>
        <cfvo type="num" val="25"/>
        <color rgb="FF92D050"/>
        <color rgb="FFFFFF00"/>
        <color rgb="FFFF0000"/>
      </colorScale>
    </cfRule>
  </conditionalFormatting>
  <conditionalFormatting sqref="M15:M16">
    <cfRule type="colorScale" priority="90">
      <colorScale>
        <cfvo type="num" val="1"/>
        <cfvo type="num" val="12"/>
        <cfvo type="num" val="25"/>
        <color rgb="FF00B050"/>
        <color rgb="FFFFEB84"/>
        <color rgb="FFFF0000"/>
      </colorScale>
    </cfRule>
    <cfRule type="colorScale" priority="91">
      <colorScale>
        <cfvo type="num" val="1"/>
        <cfvo type="percentile" val="50"/>
        <cfvo type="num" val="25"/>
        <color rgb="FF00B050"/>
        <color rgb="FFFFEB84"/>
        <color rgb="FFFF0000"/>
      </colorScale>
    </cfRule>
  </conditionalFormatting>
  <conditionalFormatting sqref="H15:H16">
    <cfRule type="colorScale" priority="88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89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conditionalFormatting sqref="M15:M16">
    <cfRule type="colorScale" priority="87">
      <colorScale>
        <cfvo type="num" val="1"/>
        <cfvo type="num" val="8"/>
        <cfvo type="num" val="25"/>
        <color rgb="FF92D050"/>
        <color rgb="FFFFFF00"/>
        <color rgb="FFFF0000"/>
      </colorScale>
    </cfRule>
  </conditionalFormatting>
  <conditionalFormatting sqref="M4:M5">
    <cfRule type="colorScale" priority="39">
      <colorScale>
        <cfvo type="num" val="1"/>
        <cfvo type="num" val="12"/>
        <cfvo type="num" val="25"/>
        <color rgb="FF00B050"/>
        <color rgb="FFFFEB84"/>
        <color rgb="FFFF0000"/>
      </colorScale>
    </cfRule>
    <cfRule type="colorScale" priority="40">
      <colorScale>
        <cfvo type="num" val="1"/>
        <cfvo type="percentile" val="50"/>
        <cfvo type="num" val="25"/>
        <color rgb="FF00B050"/>
        <color rgb="FFFFEB84"/>
        <color rgb="FFFF0000"/>
      </colorScale>
    </cfRule>
  </conditionalFormatting>
  <conditionalFormatting sqref="H4:H5">
    <cfRule type="colorScale" priority="37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38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conditionalFormatting sqref="M4:M5">
    <cfRule type="colorScale" priority="36">
      <colorScale>
        <cfvo type="num" val="1"/>
        <cfvo type="num" val="8"/>
        <cfvo type="num" val="25"/>
        <color rgb="FF92D050"/>
        <color rgb="FFFFFF00"/>
        <color rgb="FFFF0000"/>
      </colorScale>
    </cfRule>
  </conditionalFormatting>
  <conditionalFormatting sqref="M6:M7">
    <cfRule type="colorScale" priority="34">
      <colorScale>
        <cfvo type="num" val="1"/>
        <cfvo type="num" val="12"/>
        <cfvo type="num" val="25"/>
        <color rgb="FF00B050"/>
        <color rgb="FFFFEB84"/>
        <color rgb="FFFF0000"/>
      </colorScale>
    </cfRule>
    <cfRule type="colorScale" priority="35">
      <colorScale>
        <cfvo type="num" val="1"/>
        <cfvo type="percentile" val="50"/>
        <cfvo type="num" val="25"/>
        <color rgb="FF00B050"/>
        <color rgb="FFFFEB84"/>
        <color rgb="FFFF0000"/>
      </colorScale>
    </cfRule>
  </conditionalFormatting>
  <conditionalFormatting sqref="H6:H7">
    <cfRule type="colorScale" priority="32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33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conditionalFormatting sqref="M6:M7">
    <cfRule type="colorScale" priority="31">
      <colorScale>
        <cfvo type="num" val="1"/>
        <cfvo type="num" val="8"/>
        <cfvo type="num" val="25"/>
        <color rgb="FF92D050"/>
        <color rgb="FFFFFF00"/>
        <color rgb="FFFF0000"/>
      </colorScale>
    </cfRule>
  </conditionalFormatting>
  <conditionalFormatting sqref="M8:M10">
    <cfRule type="colorScale" priority="29">
      <colorScale>
        <cfvo type="num" val="1"/>
        <cfvo type="num" val="12"/>
        <cfvo type="num" val="25"/>
        <color rgb="FF00B050"/>
        <color rgb="FFFFEB84"/>
        <color rgb="FFFF0000"/>
      </colorScale>
    </cfRule>
    <cfRule type="colorScale" priority="30">
      <colorScale>
        <cfvo type="num" val="1"/>
        <cfvo type="percentile" val="50"/>
        <cfvo type="num" val="25"/>
        <color rgb="FF00B050"/>
        <color rgb="FFFFEB84"/>
        <color rgb="FFFF0000"/>
      </colorScale>
    </cfRule>
  </conditionalFormatting>
  <conditionalFormatting sqref="H8:H10">
    <cfRule type="colorScale" priority="27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28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conditionalFormatting sqref="M8:M10">
    <cfRule type="colorScale" priority="26">
      <colorScale>
        <cfvo type="num" val="1"/>
        <cfvo type="num" val="8"/>
        <cfvo type="num" val="25"/>
        <color rgb="FF92D050"/>
        <color rgb="FFFFFF00"/>
        <color rgb="FFFF0000"/>
      </colorScale>
    </cfRule>
  </conditionalFormatting>
  <conditionalFormatting sqref="M11:M12">
    <cfRule type="colorScale" priority="24">
      <colorScale>
        <cfvo type="num" val="1"/>
        <cfvo type="num" val="12"/>
        <cfvo type="num" val="25"/>
        <color rgb="FF00B050"/>
        <color rgb="FFFFEB84"/>
        <color rgb="FFFF0000"/>
      </colorScale>
    </cfRule>
    <cfRule type="colorScale" priority="25">
      <colorScale>
        <cfvo type="num" val="1"/>
        <cfvo type="percentile" val="50"/>
        <cfvo type="num" val="25"/>
        <color rgb="FF00B050"/>
        <color rgb="FFFFEB84"/>
        <color rgb="FFFF0000"/>
      </colorScale>
    </cfRule>
  </conditionalFormatting>
  <conditionalFormatting sqref="H11:H12">
    <cfRule type="colorScale" priority="22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23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conditionalFormatting sqref="M11:M12">
    <cfRule type="colorScale" priority="21">
      <colorScale>
        <cfvo type="num" val="1"/>
        <cfvo type="num" val="8"/>
        <cfvo type="num" val="25"/>
        <color rgb="FF92D050"/>
        <color rgb="FFFFFF00"/>
        <color rgb="FFFF0000"/>
      </colorScale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4"/>
  <sheetViews>
    <sheetView zoomScale="85" zoomScaleNormal="85" workbookViewId="0">
      <selection activeCell="I19" sqref="I19"/>
    </sheetView>
  </sheetViews>
  <sheetFormatPr defaultRowHeight="12.3" x14ac:dyDescent="0.4"/>
  <cols>
    <col min="1" max="1" width="17.94140625" style="14" customWidth="1"/>
    <col min="2" max="2" width="14.33203125" style="15" bestFit="1" customWidth="1"/>
    <col min="3" max="3" width="26.44140625" style="15" customWidth="1"/>
    <col min="4" max="4" width="29.21875" style="15" customWidth="1"/>
    <col min="5" max="5" width="12.6640625" style="15" bestFit="1" customWidth="1"/>
    <col min="6" max="6" width="34.77734375" style="15" customWidth="1"/>
    <col min="7" max="7" width="13.109375" style="15" customWidth="1"/>
    <col min="8" max="8" width="9.5546875" style="15" bestFit="1" customWidth="1"/>
    <col min="9" max="9" width="11.33203125" style="15" customWidth="1"/>
    <col min="10" max="10" width="37.5546875" style="15" customWidth="1"/>
    <col min="11" max="11" width="10.77734375" style="15" bestFit="1" customWidth="1"/>
    <col min="12" max="12" width="11.44140625" style="15" bestFit="1" customWidth="1"/>
    <col min="13" max="13" width="9" style="15" bestFit="1" customWidth="1"/>
    <col min="14" max="14" width="7.77734375" style="15" bestFit="1" customWidth="1"/>
    <col min="15" max="16384" width="8.88671875" style="14"/>
  </cols>
  <sheetData>
    <row r="1" spans="1:14" ht="102.6" customHeight="1" x14ac:dyDescent="0.4"/>
    <row r="2" spans="1:14" x14ac:dyDescent="0.4">
      <c r="A2" s="46" t="s">
        <v>13</v>
      </c>
      <c r="B2" s="28" t="s">
        <v>30</v>
      </c>
      <c r="C2" s="47" t="s">
        <v>0</v>
      </c>
      <c r="D2" s="47"/>
      <c r="E2" s="29" t="s">
        <v>1</v>
      </c>
      <c r="F2" s="30"/>
      <c r="G2" s="53"/>
      <c r="H2" s="53"/>
      <c r="I2" s="28" t="s">
        <v>122</v>
      </c>
      <c r="J2" s="47" t="s">
        <v>2</v>
      </c>
      <c r="K2" s="47"/>
      <c r="L2" s="47"/>
      <c r="M2" s="47"/>
      <c r="N2" s="47"/>
    </row>
    <row r="3" spans="1:14" ht="24.6" x14ac:dyDescent="0.4">
      <c r="A3" s="16" t="s">
        <v>29</v>
      </c>
      <c r="B3" s="28"/>
      <c r="C3" s="53" t="s">
        <v>3</v>
      </c>
      <c r="D3" s="53" t="s">
        <v>6</v>
      </c>
      <c r="E3" s="29"/>
      <c r="F3" s="30" t="s">
        <v>121</v>
      </c>
      <c r="G3" s="53" t="s">
        <v>7</v>
      </c>
      <c r="H3" s="53" t="s">
        <v>6</v>
      </c>
      <c r="I3" s="28"/>
      <c r="J3" s="31" t="s">
        <v>123</v>
      </c>
      <c r="K3" s="31" t="s">
        <v>5</v>
      </c>
      <c r="L3" s="31" t="s">
        <v>7</v>
      </c>
      <c r="M3" s="31" t="s">
        <v>6</v>
      </c>
      <c r="N3" s="31" t="s">
        <v>122</v>
      </c>
    </row>
    <row r="4" spans="1:14" ht="24.6" x14ac:dyDescent="0.4">
      <c r="A4" s="17" t="s">
        <v>103</v>
      </c>
      <c r="B4" s="18" t="s">
        <v>45</v>
      </c>
      <c r="C4" s="41" t="s">
        <v>17</v>
      </c>
      <c r="D4" s="41" t="s">
        <v>24</v>
      </c>
      <c r="E4" s="48"/>
      <c r="F4" s="49"/>
      <c r="G4" s="18">
        <v>1</v>
      </c>
      <c r="H4" s="18">
        <v>4</v>
      </c>
      <c r="I4" s="50">
        <f t="shared" ref="I4" si="0">H4*G4</f>
        <v>4</v>
      </c>
      <c r="J4" s="41"/>
      <c r="K4" s="18"/>
      <c r="L4" s="51">
        <v>1</v>
      </c>
      <c r="M4" s="51">
        <v>4</v>
      </c>
      <c r="N4" s="52">
        <f>L4*M4</f>
        <v>4</v>
      </c>
    </row>
    <row r="5" spans="1:14" ht="24.6" x14ac:dyDescent="0.4">
      <c r="A5" s="17" t="s">
        <v>126</v>
      </c>
      <c r="B5" s="18" t="s">
        <v>45</v>
      </c>
      <c r="C5" s="41" t="s">
        <v>125</v>
      </c>
      <c r="D5" s="41" t="s">
        <v>40</v>
      </c>
      <c r="E5" s="48"/>
      <c r="F5" s="49"/>
      <c r="G5" s="18">
        <v>3</v>
      </c>
      <c r="H5" s="18">
        <v>4</v>
      </c>
      <c r="I5" s="50">
        <f>H5*G5</f>
        <v>12</v>
      </c>
      <c r="J5" s="41"/>
      <c r="K5" s="18"/>
      <c r="L5" s="51">
        <v>2</v>
      </c>
      <c r="M5" s="51">
        <v>4</v>
      </c>
      <c r="N5" s="52">
        <f t="shared" ref="N5:N7" si="1">L5*M5</f>
        <v>8</v>
      </c>
    </row>
    <row r="6" spans="1:14" ht="61.5" x14ac:dyDescent="0.4">
      <c r="A6" s="17" t="s">
        <v>104</v>
      </c>
      <c r="B6" s="18" t="s">
        <v>45</v>
      </c>
      <c r="C6" s="41" t="s">
        <v>41</v>
      </c>
      <c r="D6" s="41" t="s">
        <v>100</v>
      </c>
      <c r="E6" s="48"/>
      <c r="F6" s="49"/>
      <c r="G6" s="18">
        <v>2</v>
      </c>
      <c r="H6" s="18">
        <v>3</v>
      </c>
      <c r="I6" s="50">
        <f t="shared" ref="I6:I7" si="2">H6*G6</f>
        <v>6</v>
      </c>
      <c r="J6" s="41"/>
      <c r="K6" s="18"/>
      <c r="L6" s="51">
        <v>1</v>
      </c>
      <c r="M6" s="51">
        <v>3</v>
      </c>
      <c r="N6" s="52">
        <f t="shared" si="1"/>
        <v>3</v>
      </c>
    </row>
    <row r="7" spans="1:14" ht="61.5" x14ac:dyDescent="0.4">
      <c r="A7" s="17" t="s">
        <v>105</v>
      </c>
      <c r="B7" s="18"/>
      <c r="C7" s="41" t="s">
        <v>101</v>
      </c>
      <c r="D7" s="41" t="s">
        <v>102</v>
      </c>
      <c r="E7" s="48"/>
      <c r="F7" s="49"/>
      <c r="G7" s="18">
        <v>4</v>
      </c>
      <c r="H7" s="18">
        <v>4</v>
      </c>
      <c r="I7" s="50">
        <f t="shared" si="2"/>
        <v>16</v>
      </c>
      <c r="J7" s="41"/>
      <c r="K7" s="18"/>
      <c r="L7" s="51">
        <v>2</v>
      </c>
      <c r="M7" s="51">
        <v>2</v>
      </c>
      <c r="N7" s="52">
        <f t="shared" si="1"/>
        <v>4</v>
      </c>
    </row>
    <row r="9" spans="1:14" x14ac:dyDescent="0.4">
      <c r="C9" s="26"/>
      <c r="D9" s="26"/>
      <c r="E9" s="26"/>
      <c r="F9" s="26"/>
      <c r="G9" s="26"/>
      <c r="H9" s="26"/>
      <c r="I9" s="26"/>
      <c r="J9" s="26"/>
    </row>
    <row r="10" spans="1:14" x14ac:dyDescent="0.4">
      <c r="C10" s="26"/>
      <c r="D10" s="26"/>
      <c r="E10" s="26"/>
      <c r="F10" s="26"/>
      <c r="G10" s="26"/>
      <c r="H10" s="26"/>
      <c r="I10" s="26"/>
      <c r="J10" s="26"/>
    </row>
    <row r="11" spans="1:14" ht="13.8" customHeight="1" x14ac:dyDescent="0.4">
      <c r="C11" s="26"/>
      <c r="D11" s="26"/>
      <c r="E11" s="26"/>
      <c r="F11" s="26"/>
      <c r="G11" s="26"/>
      <c r="H11" s="26"/>
      <c r="I11" s="26"/>
      <c r="J11" s="26"/>
    </row>
    <row r="12" spans="1:14" ht="13.8" customHeight="1" x14ac:dyDescent="0.4">
      <c r="C12" s="26"/>
      <c r="D12" s="26"/>
      <c r="E12" s="26"/>
      <c r="F12" s="26"/>
      <c r="G12" s="26"/>
      <c r="H12" s="26"/>
      <c r="I12" s="26"/>
      <c r="J12" s="26"/>
    </row>
    <row r="13" spans="1:14" ht="13.8" customHeight="1" x14ac:dyDescent="0.4">
      <c r="C13" s="26"/>
      <c r="D13" s="26"/>
      <c r="E13" s="26"/>
      <c r="F13" s="26"/>
      <c r="G13" s="26"/>
      <c r="H13" s="26"/>
      <c r="I13" s="26"/>
      <c r="J13" s="26"/>
    </row>
    <row r="14" spans="1:14" ht="13.8" customHeight="1" x14ac:dyDescent="0.4">
      <c r="C14" s="26"/>
      <c r="D14" s="26"/>
      <c r="E14" s="26"/>
      <c r="F14" s="26"/>
      <c r="G14" s="26"/>
      <c r="H14" s="26"/>
      <c r="I14" s="26"/>
      <c r="J14" s="26"/>
    </row>
    <row r="15" spans="1:14" ht="13.8" customHeight="1" x14ac:dyDescent="0.4">
      <c r="C15" s="26"/>
      <c r="D15" s="26"/>
      <c r="E15" s="26"/>
      <c r="F15" s="26"/>
      <c r="G15" s="26"/>
      <c r="H15" s="26"/>
      <c r="I15" s="26"/>
      <c r="J15" s="26"/>
    </row>
    <row r="16" spans="1:14" ht="13.8" customHeight="1" x14ac:dyDescent="0.4">
      <c r="C16" s="26"/>
      <c r="D16" s="26"/>
      <c r="E16" s="26"/>
      <c r="F16" s="26"/>
      <c r="G16" s="26"/>
      <c r="H16" s="26"/>
      <c r="I16" s="26"/>
      <c r="J16" s="26"/>
    </row>
    <row r="17" spans="3:10" ht="13.8" customHeight="1" x14ac:dyDescent="0.4">
      <c r="C17" s="26"/>
      <c r="D17" s="26"/>
      <c r="E17" s="26"/>
      <c r="F17" s="26"/>
      <c r="G17" s="26"/>
      <c r="H17" s="26"/>
      <c r="I17" s="26"/>
      <c r="J17" s="26"/>
    </row>
    <row r="18" spans="3:10" ht="13.8" customHeight="1" x14ac:dyDescent="0.4">
      <c r="C18" s="26"/>
      <c r="D18" s="26"/>
      <c r="E18" s="26"/>
      <c r="F18" s="26"/>
      <c r="G18" s="26"/>
      <c r="H18" s="26"/>
      <c r="I18" s="26"/>
      <c r="J18" s="26"/>
    </row>
    <row r="19" spans="3:10" x14ac:dyDescent="0.4">
      <c r="C19" s="26"/>
      <c r="D19" s="26"/>
      <c r="E19" s="26"/>
      <c r="F19" s="26"/>
      <c r="G19" s="26"/>
      <c r="H19" s="26"/>
      <c r="I19" s="26"/>
      <c r="J19" s="26"/>
    </row>
    <row r="20" spans="3:10" ht="13.8" customHeight="1" x14ac:dyDescent="0.4">
      <c r="C20" s="26"/>
      <c r="D20" s="26"/>
      <c r="E20" s="26"/>
      <c r="F20" s="26"/>
      <c r="G20" s="26"/>
      <c r="H20" s="26"/>
      <c r="I20" s="26"/>
      <c r="J20" s="26"/>
    </row>
    <row r="21" spans="3:10" ht="13.8" customHeight="1" x14ac:dyDescent="0.4">
      <c r="C21" s="26"/>
      <c r="D21" s="26"/>
      <c r="E21" s="26"/>
      <c r="F21" s="26"/>
      <c r="G21" s="26"/>
      <c r="H21" s="26"/>
      <c r="I21" s="26"/>
      <c r="J21" s="26"/>
    </row>
    <row r="22" spans="3:10" ht="13.8" customHeight="1" x14ac:dyDescent="0.4">
      <c r="C22" s="26"/>
      <c r="D22" s="26"/>
      <c r="E22" s="26"/>
      <c r="F22" s="26"/>
      <c r="G22" s="26"/>
      <c r="H22" s="26"/>
      <c r="I22" s="26"/>
      <c r="J22" s="26"/>
    </row>
    <row r="23" spans="3:10" ht="13.8" customHeight="1" x14ac:dyDescent="0.4">
      <c r="C23" s="26"/>
      <c r="D23" s="26"/>
      <c r="E23" s="26"/>
      <c r="F23" s="26"/>
      <c r="G23" s="26"/>
      <c r="H23" s="26"/>
      <c r="I23" s="26"/>
      <c r="J23" s="26"/>
    </row>
    <row r="24" spans="3:10" x14ac:dyDescent="0.4">
      <c r="C24" s="26"/>
      <c r="D24" s="26"/>
      <c r="E24" s="26"/>
      <c r="F24" s="26"/>
      <c r="G24" s="26"/>
      <c r="H24" s="26"/>
      <c r="I24" s="26"/>
      <c r="J24" s="26"/>
    </row>
  </sheetData>
  <mergeCells count="5">
    <mergeCell ref="J2:N2"/>
    <mergeCell ref="I2:I3"/>
    <mergeCell ref="B2:B3"/>
    <mergeCell ref="C2:D2"/>
    <mergeCell ref="E2:E3"/>
  </mergeCells>
  <conditionalFormatting sqref="N4:N7">
    <cfRule type="colorScale" priority="34">
      <colorScale>
        <cfvo type="num" val="1"/>
        <cfvo type="num" val="12"/>
        <cfvo type="num" val="25"/>
        <color rgb="FF00B050"/>
        <color rgb="FFFFEB84"/>
        <color rgb="FFFF0000"/>
      </colorScale>
    </cfRule>
    <cfRule type="colorScale" priority="35">
      <colorScale>
        <cfvo type="num" val="1"/>
        <cfvo type="percentile" val="50"/>
        <cfvo type="num" val="25"/>
        <color rgb="FF00B050"/>
        <color rgb="FFFFEB84"/>
        <color rgb="FFFF0000"/>
      </colorScale>
    </cfRule>
  </conditionalFormatting>
  <conditionalFormatting sqref="I4:I7">
    <cfRule type="colorScale" priority="28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30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32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conditionalFormatting sqref="N4:N7">
    <cfRule type="colorScale" priority="31">
      <colorScale>
        <cfvo type="num" val="1"/>
        <cfvo type="num" val="8"/>
        <cfvo type="num" val="25"/>
        <color rgb="FF92D050"/>
        <color rgb="FFFFFF00"/>
        <color rgb="FFFF0000"/>
      </colorScale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0"/>
  <sheetViews>
    <sheetView zoomScale="85" zoomScaleNormal="85" workbookViewId="0">
      <pane ySplit="3" topLeftCell="A4" activePane="bottomLeft" state="frozen"/>
      <selection pane="bottomLeft" activeCell="H10" sqref="H10"/>
    </sheetView>
  </sheetViews>
  <sheetFormatPr defaultColWidth="12.77734375" defaultRowHeight="12.3" x14ac:dyDescent="0.4"/>
  <cols>
    <col min="1" max="1" width="19.71875" style="14" customWidth="1"/>
    <col min="2" max="14" width="12.77734375" style="15"/>
    <col min="15" max="16384" width="12.77734375" style="14"/>
  </cols>
  <sheetData>
    <row r="1" spans="1:14" ht="104.1" customHeight="1" x14ac:dyDescent="0.4"/>
    <row r="2" spans="1:14" x14ac:dyDescent="0.4">
      <c r="A2" s="46" t="s">
        <v>11</v>
      </c>
      <c r="B2" s="28" t="s">
        <v>30</v>
      </c>
      <c r="C2" s="47" t="s">
        <v>0</v>
      </c>
      <c r="D2" s="47"/>
      <c r="E2" s="29" t="s">
        <v>1</v>
      </c>
      <c r="F2" s="30"/>
      <c r="G2" s="28" t="s">
        <v>7</v>
      </c>
      <c r="H2" s="28" t="s">
        <v>6</v>
      </c>
      <c r="I2" s="28" t="s">
        <v>122</v>
      </c>
      <c r="J2" s="47" t="s">
        <v>2</v>
      </c>
      <c r="K2" s="47"/>
      <c r="L2" s="47"/>
      <c r="M2" s="47"/>
      <c r="N2" s="47"/>
    </row>
    <row r="3" spans="1:14" ht="49.2" x14ac:dyDescent="0.4">
      <c r="A3" s="16" t="s">
        <v>29</v>
      </c>
      <c r="B3" s="28"/>
      <c r="C3" s="53" t="s">
        <v>3</v>
      </c>
      <c r="D3" s="53" t="s">
        <v>6</v>
      </c>
      <c r="E3" s="29"/>
      <c r="F3" s="30" t="s">
        <v>121</v>
      </c>
      <c r="G3" s="28"/>
      <c r="H3" s="28"/>
      <c r="I3" s="28"/>
      <c r="J3" s="31" t="s">
        <v>4</v>
      </c>
      <c r="K3" s="31" t="s">
        <v>5</v>
      </c>
      <c r="L3" s="31" t="s">
        <v>7</v>
      </c>
      <c r="M3" s="31" t="s">
        <v>6</v>
      </c>
      <c r="N3" s="31" t="s">
        <v>122</v>
      </c>
    </row>
    <row r="4" spans="1:14" ht="110.7" x14ac:dyDescent="0.4">
      <c r="A4" s="17" t="s">
        <v>79</v>
      </c>
      <c r="B4" s="18">
        <v>1</v>
      </c>
      <c r="C4" s="41" t="s">
        <v>84</v>
      </c>
      <c r="D4" s="41" t="s">
        <v>106</v>
      </c>
      <c r="E4" s="48"/>
      <c r="F4" s="49"/>
      <c r="G4" s="18">
        <v>2</v>
      </c>
      <c r="H4" s="18">
        <v>4</v>
      </c>
      <c r="I4" s="50">
        <f t="shared" ref="I4:I5" si="0">H4*G4</f>
        <v>8</v>
      </c>
      <c r="J4" s="41"/>
      <c r="K4" s="18"/>
      <c r="L4" s="51">
        <v>2</v>
      </c>
      <c r="M4" s="51">
        <v>4</v>
      </c>
      <c r="N4" s="52">
        <f t="shared" ref="N4:N5" si="1">L4*M4</f>
        <v>8</v>
      </c>
    </row>
    <row r="5" spans="1:14" ht="73.8" x14ac:dyDescent="0.4">
      <c r="A5" s="17" t="s">
        <v>83</v>
      </c>
      <c r="B5" s="18" t="s">
        <v>45</v>
      </c>
      <c r="C5" s="41" t="s">
        <v>142</v>
      </c>
      <c r="D5" s="41" t="s">
        <v>107</v>
      </c>
      <c r="E5" s="48"/>
      <c r="F5" s="49"/>
      <c r="G5" s="18">
        <v>2</v>
      </c>
      <c r="H5" s="18">
        <v>4</v>
      </c>
      <c r="I5" s="18">
        <f t="shared" si="0"/>
        <v>8</v>
      </c>
      <c r="J5" s="41"/>
      <c r="K5" s="18"/>
      <c r="L5" s="51">
        <v>2</v>
      </c>
      <c r="M5" s="51">
        <v>3</v>
      </c>
      <c r="N5" s="52">
        <f t="shared" si="1"/>
        <v>6</v>
      </c>
    </row>
    <row r="6" spans="1:14" x14ac:dyDescent="0.4">
      <c r="E6" s="54"/>
      <c r="F6" s="58"/>
      <c r="G6" s="54"/>
      <c r="H6" s="54"/>
      <c r="I6" s="54"/>
      <c r="J6" s="54"/>
    </row>
    <row r="7" spans="1:14" x14ac:dyDescent="0.4">
      <c r="E7" s="54"/>
      <c r="F7" s="58"/>
      <c r="G7" s="54"/>
      <c r="H7" s="54"/>
      <c r="I7" s="54"/>
      <c r="J7" s="54"/>
    </row>
    <row r="8" spans="1:14" x14ac:dyDescent="0.4">
      <c r="E8" s="55"/>
      <c r="F8" s="55"/>
      <c r="G8" s="55"/>
      <c r="H8" s="55"/>
      <c r="I8" s="54"/>
      <c r="J8" s="54"/>
    </row>
    <row r="9" spans="1:14" x14ac:dyDescent="0.4">
      <c r="D9" s="55"/>
      <c r="E9" s="59"/>
      <c r="F9" s="59"/>
      <c r="G9" s="59"/>
      <c r="H9" s="59"/>
      <c r="I9" s="59"/>
      <c r="J9" s="54"/>
    </row>
    <row r="10" spans="1:14" x14ac:dyDescent="0.4">
      <c r="D10" s="55"/>
      <c r="E10" s="60"/>
      <c r="F10" s="61"/>
      <c r="G10" s="60"/>
      <c r="H10" s="60"/>
      <c r="I10" s="60"/>
      <c r="J10" s="26"/>
    </row>
    <row r="11" spans="1:14" x14ac:dyDescent="0.4">
      <c r="D11" s="55"/>
      <c r="E11" s="62"/>
      <c r="F11" s="61"/>
      <c r="G11" s="62"/>
      <c r="H11" s="62"/>
      <c r="I11" s="62"/>
      <c r="J11" s="56"/>
    </row>
    <row r="12" spans="1:14" x14ac:dyDescent="0.4">
      <c r="D12" s="57"/>
      <c r="E12" s="60"/>
      <c r="F12" s="61"/>
      <c r="G12" s="60"/>
      <c r="H12" s="60"/>
      <c r="I12" s="60"/>
      <c r="J12" s="56"/>
    </row>
    <row r="13" spans="1:14" x14ac:dyDescent="0.4">
      <c r="D13" s="57"/>
      <c r="E13" s="60"/>
      <c r="F13" s="61"/>
      <c r="G13" s="60"/>
      <c r="H13" s="60"/>
      <c r="I13" s="60"/>
      <c r="J13" s="56"/>
    </row>
    <row r="14" spans="1:14" x14ac:dyDescent="0.4">
      <c r="D14" s="57"/>
      <c r="E14" s="60"/>
      <c r="F14" s="61"/>
      <c r="G14" s="60"/>
      <c r="H14" s="60"/>
      <c r="I14" s="60"/>
      <c r="J14" s="56"/>
    </row>
    <row r="15" spans="1:14" x14ac:dyDescent="0.4">
      <c r="D15" s="57"/>
      <c r="E15" s="60"/>
      <c r="F15" s="61"/>
      <c r="G15" s="60"/>
      <c r="H15" s="60"/>
      <c r="I15" s="60"/>
      <c r="J15" s="56"/>
    </row>
    <row r="16" spans="1:14" x14ac:dyDescent="0.4">
      <c r="D16" s="57"/>
      <c r="E16" s="60"/>
      <c r="F16" s="61"/>
      <c r="G16" s="60"/>
      <c r="H16" s="60"/>
      <c r="I16" s="60"/>
      <c r="J16" s="56"/>
    </row>
    <row r="17" spans="4:10" x14ac:dyDescent="0.4">
      <c r="D17" s="54"/>
      <c r="E17" s="26"/>
      <c r="F17" s="63"/>
      <c r="G17" s="26"/>
      <c r="H17" s="26"/>
      <c r="I17" s="26"/>
      <c r="J17" s="56"/>
    </row>
    <row r="18" spans="4:10" x14ac:dyDescent="0.4">
      <c r="D18" s="64"/>
      <c r="E18" s="26"/>
      <c r="F18" s="26"/>
      <c r="G18" s="26"/>
      <c r="H18" s="26"/>
      <c r="I18" s="26"/>
      <c r="J18" s="56"/>
    </row>
    <row r="19" spans="4:10" x14ac:dyDescent="0.4">
      <c r="D19" s="65"/>
      <c r="E19" s="26"/>
      <c r="F19" s="26"/>
      <c r="G19" s="26"/>
      <c r="H19" s="26"/>
      <c r="I19" s="26"/>
      <c r="J19" s="56"/>
    </row>
    <row r="20" spans="4:10" x14ac:dyDescent="0.4">
      <c r="D20" s="65"/>
      <c r="E20" s="26"/>
      <c r="F20" s="26"/>
      <c r="G20" s="26"/>
      <c r="H20" s="26"/>
      <c r="I20" s="26"/>
      <c r="J20" s="56"/>
    </row>
    <row r="21" spans="4:10" x14ac:dyDescent="0.4">
      <c r="D21" s="65"/>
      <c r="E21" s="26"/>
      <c r="F21" s="26"/>
      <c r="G21" s="26"/>
      <c r="H21" s="26"/>
      <c r="I21" s="26"/>
      <c r="J21" s="56"/>
    </row>
    <row r="22" spans="4:10" x14ac:dyDescent="0.4">
      <c r="D22" s="54"/>
      <c r="E22" s="26"/>
      <c r="F22" s="60"/>
      <c r="G22" s="26"/>
      <c r="H22" s="26"/>
      <c r="I22" s="26"/>
      <c r="J22" s="56"/>
    </row>
    <row r="23" spans="4:10" x14ac:dyDescent="0.4">
      <c r="D23" s="54"/>
      <c r="E23" s="26"/>
      <c r="F23" s="62"/>
      <c r="G23" s="26"/>
      <c r="H23" s="26"/>
      <c r="I23" s="26"/>
      <c r="J23" s="56"/>
    </row>
    <row r="24" spans="4:10" x14ac:dyDescent="0.4">
      <c r="D24" s="54"/>
      <c r="E24" s="26"/>
      <c r="F24" s="60"/>
      <c r="G24" s="26"/>
      <c r="H24" s="26"/>
      <c r="I24" s="26"/>
      <c r="J24" s="56"/>
    </row>
    <row r="25" spans="4:10" x14ac:dyDescent="0.4">
      <c r="D25" s="54"/>
      <c r="E25" s="26"/>
      <c r="F25" s="60"/>
      <c r="G25" s="26"/>
      <c r="H25" s="26"/>
      <c r="I25" s="26"/>
      <c r="J25" s="56"/>
    </row>
    <row r="26" spans="4:10" x14ac:dyDescent="0.4">
      <c r="D26" s="54"/>
      <c r="E26" s="26"/>
      <c r="F26" s="60"/>
      <c r="G26" s="26"/>
      <c r="H26" s="26"/>
      <c r="I26" s="26"/>
      <c r="J26" s="56"/>
    </row>
    <row r="27" spans="4:10" x14ac:dyDescent="0.4">
      <c r="D27" s="54"/>
      <c r="E27" s="26"/>
      <c r="F27" s="60"/>
      <c r="G27" s="26"/>
      <c r="H27" s="26"/>
      <c r="I27" s="26"/>
      <c r="J27" s="56"/>
    </row>
    <row r="28" spans="4:10" x14ac:dyDescent="0.4">
      <c r="D28" s="54"/>
      <c r="E28" s="26"/>
      <c r="F28" s="60"/>
      <c r="G28" s="26"/>
      <c r="H28" s="26"/>
      <c r="I28" s="26"/>
      <c r="J28" s="56"/>
    </row>
    <row r="29" spans="4:10" x14ac:dyDescent="0.4">
      <c r="E29" s="56"/>
      <c r="F29" s="56"/>
      <c r="G29" s="56"/>
      <c r="H29" s="56"/>
      <c r="I29" s="56"/>
      <c r="J29" s="56"/>
    </row>
    <row r="30" spans="4:10" x14ac:dyDescent="0.4">
      <c r="E30" s="56"/>
      <c r="F30" s="56"/>
      <c r="G30" s="56"/>
      <c r="H30" s="56"/>
      <c r="I30" s="56"/>
      <c r="J30" s="56"/>
    </row>
  </sheetData>
  <mergeCells count="7">
    <mergeCell ref="J2:N2"/>
    <mergeCell ref="I2:I3"/>
    <mergeCell ref="G2:G3"/>
    <mergeCell ref="H2:H3"/>
    <mergeCell ref="B2:B3"/>
    <mergeCell ref="C2:D2"/>
    <mergeCell ref="E2:E3"/>
  </mergeCells>
  <conditionalFormatting sqref="N4:N5">
    <cfRule type="colorScale" priority="7">
      <colorScale>
        <cfvo type="num" val="1"/>
        <cfvo type="num" val="12"/>
        <cfvo type="num" val="25"/>
        <color rgb="FF00B050"/>
        <color rgb="FFFFEB84"/>
        <color rgb="FFFF0000"/>
      </colorScale>
    </cfRule>
    <cfRule type="colorScale" priority="8">
      <colorScale>
        <cfvo type="num" val="1"/>
        <cfvo type="percentile" val="50"/>
        <cfvo type="num" val="25"/>
        <color rgb="FF00B050"/>
        <color rgb="FFFFEB84"/>
        <color rgb="FFFF0000"/>
      </colorScale>
    </cfRule>
  </conditionalFormatting>
  <conditionalFormatting sqref="I4:I5">
    <cfRule type="colorScale" priority="3">
      <colorScale>
        <cfvo type="num" val="1"/>
        <cfvo type="num" val="8"/>
        <cfvo type="num" val="25"/>
        <color rgb="FF92D050"/>
        <color rgb="FFFFFF00"/>
        <color rgb="FFFF0000"/>
      </colorScale>
    </cfRule>
    <cfRule type="colorScale" priority="5">
      <colorScale>
        <cfvo type="num" val="1"/>
        <cfvo type="num" val="12"/>
        <cfvo type="num" val="25"/>
        <color rgb="FF00B050"/>
        <color rgb="FFFFEB84"/>
        <color rgb="FFFF0000"/>
      </colorScale>
    </cfRule>
  </conditionalFormatting>
  <conditionalFormatting sqref="E12:E16 G12:I16 N4:N5">
    <cfRule type="colorScale" priority="4">
      <colorScale>
        <cfvo type="num" val="1"/>
        <cfvo type="num" val="8"/>
        <cfvo type="num" val="25"/>
        <color rgb="FF92D050"/>
        <color rgb="FFFFFF00"/>
        <color rgb="FFFF0000"/>
      </colorScale>
    </cfRule>
  </conditionalFormatting>
  <conditionalFormatting sqref="F24:F28">
    <cfRule type="colorScale" priority="1">
      <colorScale>
        <cfvo type="num" val="1"/>
        <cfvo type="num" val="8"/>
        <cfvo type="num" val="25"/>
        <color rgb="FF92D050"/>
        <color rgb="FFFFFF00"/>
        <color rgb="FFFF0000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About</vt:lpstr>
      <vt:lpstr>People </vt:lpstr>
      <vt:lpstr>Physical Sec + Infra</vt:lpstr>
      <vt:lpstr>Software and hardware</vt:lpstr>
      <vt:lpstr>Information </vt:lpstr>
      <vt:lpstr>Documentation</vt:lpstr>
      <vt:lpstr>Processes and Procedures</vt:lpstr>
      <vt:lpstr>Services or Products</vt:lpstr>
      <vt:lpstr>Company Image &amp; Reputation</vt:lpstr>
    </vt:vector>
  </TitlesOfParts>
  <Company>First Data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framework</dc:title>
  <dc:creator>Kate Armitage</dc:creator>
  <cp:keywords>Risk assessment</cp:keywords>
  <cp:lastModifiedBy>Emily Hill</cp:lastModifiedBy>
  <cp:lastPrinted>2013-08-08T11:07:13Z</cp:lastPrinted>
  <dcterms:created xsi:type="dcterms:W3CDTF">2005-12-05T13:45:34Z</dcterms:created>
  <dcterms:modified xsi:type="dcterms:W3CDTF">2017-11-09T13:52:17Z</dcterms:modified>
</cp:coreProperties>
</file>